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Пр. кр" sheetId="1" r:id="rId1"/>
  </sheets>
  <definedNames>
    <definedName name="_xlnm._FilterDatabase" localSheetId="0" hidden="1">'8 Пр. кр'!$A$19:$Q$541</definedName>
    <definedName name="_xlnm.Print_Area" localSheetId="0">'8 Пр. кр'!$A$1:$Q$541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F37" i="1"/>
  <c r="G37" i="1"/>
  <c r="H37" i="1"/>
  <c r="I37" i="1"/>
  <c r="J37" i="1"/>
  <c r="K37" i="1"/>
  <c r="L37" i="1"/>
  <c r="M37" i="1"/>
  <c r="N37" i="1"/>
  <c r="O37" i="1"/>
  <c r="P37" i="1"/>
  <c r="D37" i="1"/>
  <c r="E33" i="1" l="1"/>
  <c r="F33" i="1"/>
  <c r="G33" i="1"/>
  <c r="H33" i="1"/>
  <c r="I33" i="1"/>
  <c r="J33" i="1"/>
  <c r="K33" i="1"/>
  <c r="L33" i="1"/>
  <c r="M33" i="1"/>
  <c r="N33" i="1"/>
  <c r="O33" i="1"/>
  <c r="P33" i="1"/>
  <c r="D33" i="1"/>
  <c r="E293" i="1" l="1"/>
  <c r="F293" i="1"/>
  <c r="G293" i="1"/>
  <c r="H293" i="1"/>
  <c r="I293" i="1"/>
  <c r="J293" i="1"/>
  <c r="K293" i="1"/>
  <c r="L293" i="1"/>
  <c r="M293" i="1"/>
  <c r="N293" i="1"/>
  <c r="O293" i="1"/>
  <c r="P293" i="1"/>
  <c r="D293" i="1"/>
  <c r="E35" i="1"/>
  <c r="F35" i="1"/>
  <c r="G35" i="1"/>
  <c r="H35" i="1"/>
  <c r="I35" i="1"/>
  <c r="J35" i="1"/>
  <c r="K35" i="1"/>
  <c r="L35" i="1"/>
  <c r="M35" i="1"/>
  <c r="N35" i="1"/>
  <c r="O35" i="1"/>
  <c r="P35" i="1"/>
  <c r="D35" i="1"/>
  <c r="D118" i="1" l="1"/>
  <c r="E72" i="1" l="1"/>
  <c r="F72" i="1"/>
  <c r="G72" i="1"/>
  <c r="H72" i="1"/>
  <c r="I72" i="1"/>
  <c r="J72" i="1"/>
  <c r="K72" i="1"/>
  <c r="L72" i="1"/>
  <c r="M72" i="1"/>
  <c r="N72" i="1"/>
  <c r="O72" i="1"/>
  <c r="P72" i="1"/>
  <c r="D72" i="1"/>
  <c r="P70" i="1"/>
  <c r="E70" i="1"/>
  <c r="F70" i="1"/>
  <c r="G70" i="1"/>
  <c r="H70" i="1"/>
  <c r="I70" i="1"/>
  <c r="J70" i="1"/>
  <c r="K70" i="1"/>
  <c r="L70" i="1"/>
  <c r="M70" i="1"/>
  <c r="N70" i="1"/>
  <c r="O70" i="1"/>
  <c r="D70" i="1"/>
  <c r="E288" i="1" l="1"/>
  <c r="F288" i="1"/>
  <c r="G288" i="1"/>
  <c r="H288" i="1"/>
  <c r="I288" i="1"/>
  <c r="J288" i="1"/>
  <c r="K288" i="1"/>
  <c r="L288" i="1"/>
  <c r="M288" i="1"/>
  <c r="N288" i="1"/>
  <c r="O288" i="1"/>
  <c r="P288" i="1"/>
  <c r="D2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D188" i="1"/>
  <c r="E85" i="1"/>
  <c r="F85" i="1"/>
  <c r="G85" i="1"/>
  <c r="H85" i="1"/>
  <c r="I85" i="1"/>
  <c r="J85" i="1"/>
  <c r="K85" i="1"/>
  <c r="L85" i="1"/>
  <c r="M85" i="1"/>
  <c r="N85" i="1"/>
  <c r="O85" i="1"/>
  <c r="P85" i="1"/>
  <c r="D85" i="1"/>
  <c r="E64" i="1"/>
  <c r="F64" i="1"/>
  <c r="G64" i="1"/>
  <c r="H64" i="1"/>
  <c r="I64" i="1"/>
  <c r="J64" i="1"/>
  <c r="K64" i="1"/>
  <c r="L64" i="1"/>
  <c r="M64" i="1"/>
  <c r="N64" i="1"/>
  <c r="O64" i="1"/>
  <c r="P64" i="1"/>
  <c r="D64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84" i="1" l="1"/>
  <c r="M278" i="1"/>
  <c r="M277" i="1" s="1"/>
  <c r="M63" i="1" l="1"/>
  <c r="M28" i="1"/>
  <c r="M21" i="1" s="1"/>
  <c r="M84" i="1"/>
  <c r="P278" i="1"/>
  <c r="P277" i="1" s="1"/>
  <c r="O278" i="1"/>
  <c r="O277" i="1" s="1"/>
  <c r="N278" i="1"/>
  <c r="N277" i="1" s="1"/>
  <c r="L278" i="1"/>
  <c r="L277" i="1" s="1"/>
  <c r="K278" i="1"/>
  <c r="K277" i="1" s="1"/>
  <c r="J278" i="1"/>
  <c r="J277" i="1" s="1"/>
  <c r="I278" i="1"/>
  <c r="I277" i="1" s="1"/>
  <c r="H278" i="1"/>
  <c r="H277" i="1" s="1"/>
  <c r="G278" i="1"/>
  <c r="G277" i="1" s="1"/>
  <c r="F278" i="1"/>
  <c r="F277" i="1" s="1"/>
  <c r="E278" i="1"/>
  <c r="E277" i="1" s="1"/>
  <c r="D278" i="1"/>
  <c r="D277" i="1" s="1"/>
  <c r="M20" i="1" l="1"/>
  <c r="D28" i="1"/>
  <c r="P284" i="1" l="1"/>
  <c r="O284" i="1"/>
  <c r="N284" i="1"/>
  <c r="L284" i="1"/>
  <c r="K284" i="1"/>
  <c r="J284" i="1"/>
  <c r="I284" i="1"/>
  <c r="H284" i="1"/>
  <c r="G284" i="1"/>
  <c r="F284" i="1"/>
  <c r="E284" i="1"/>
  <c r="D284" i="1"/>
  <c r="P84" i="1"/>
  <c r="O84" i="1"/>
  <c r="N84" i="1"/>
  <c r="L84" i="1"/>
  <c r="K84" i="1"/>
  <c r="J84" i="1"/>
  <c r="I84" i="1"/>
  <c r="H84" i="1"/>
  <c r="G84" i="1"/>
  <c r="F84" i="1"/>
  <c r="E84" i="1"/>
  <c r="N63" i="1"/>
  <c r="L63" i="1"/>
  <c r="K63" i="1"/>
  <c r="J63" i="1"/>
  <c r="I63" i="1"/>
  <c r="H63" i="1"/>
  <c r="G63" i="1"/>
  <c r="F63" i="1"/>
  <c r="E63" i="1"/>
  <c r="P63" i="1"/>
  <c r="O63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63" i="1"/>
  <c r="D84" i="1"/>
  <c r="D20" i="1" l="1"/>
</calcChain>
</file>

<file path=xl/sharedStrings.xml><?xml version="1.0" encoding="utf-8"?>
<sst xmlns="http://schemas.openxmlformats.org/spreadsheetml/2006/main" count="2133" uniqueCount="1085">
  <si>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</si>
  <si>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</si>
  <si>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</si>
  <si>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</si>
  <si>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</si>
  <si>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</si>
  <si>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</si>
  <si>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</si>
  <si>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</si>
  <si>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</si>
  <si>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</si>
  <si>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</si>
  <si>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</si>
  <si>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</si>
  <si>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</si>
  <si>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</si>
  <si>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</si>
  <si>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</si>
  <si>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</si>
  <si>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</si>
  <si>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</si>
  <si>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</si>
  <si>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</si>
  <si>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</si>
  <si>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</si>
  <si>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</si>
  <si>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</si>
  <si>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</si>
  <si>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</si>
  <si>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</si>
  <si>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</si>
  <si>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</si>
  <si>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</si>
  <si>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</si>
  <si>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</si>
  <si>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</si>
  <si>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</si>
  <si>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</si>
  <si>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</si>
  <si>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</si>
  <si>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</si>
  <si>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</si>
  <si>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</si>
  <si>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</si>
  <si>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</si>
  <si>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</si>
  <si>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</si>
  <si>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</si>
  <si>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</si>
  <si>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</si>
  <si>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</si>
  <si>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</si>
  <si>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</si>
  <si>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</si>
  <si>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</si>
  <si>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</si>
  <si>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</si>
  <si>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</si>
  <si>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</si>
  <si>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</si>
  <si>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</si>
  <si>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</si>
  <si>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</si>
  <si>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</si>
  <si>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</si>
  <si>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</si>
  <si>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</si>
  <si>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</si>
  <si>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</si>
  <si>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</si>
  <si>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</si>
  <si>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</si>
  <si>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</si>
  <si>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</si>
  <si>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</si>
  <si>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</si>
  <si>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</si>
  <si>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</si>
  <si>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</si>
  <si>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</si>
  <si>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</si>
  <si>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</si>
  <si>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</si>
  <si>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</si>
  <si>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</si>
  <si>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</si>
  <si>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</si>
  <si>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</si>
  <si>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</si>
  <si>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</si>
  <si>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</si>
  <si>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</si>
  <si>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</si>
  <si>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</si>
  <si>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</si>
  <si>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</si>
  <si>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</si>
  <si>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</si>
  <si>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</si>
  <si>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</si>
  <si>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</si>
  <si>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</si>
  <si>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</si>
  <si>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</si>
  <si>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</si>
  <si>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</si>
  <si>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</si>
  <si>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</si>
  <si>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</si>
  <si>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</si>
  <si>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</si>
  <si>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</si>
  <si>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</si>
  <si>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</si>
  <si>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</si>
  <si>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</si>
  <si>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</si>
  <si>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</si>
  <si>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</si>
  <si>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</si>
  <si>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</si>
  <si>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</si>
  <si>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</si>
  <si>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</si>
  <si>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</si>
  <si>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</si>
  <si>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</si>
  <si>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</si>
  <si>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</si>
  <si>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</si>
  <si>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</si>
  <si>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</si>
  <si>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F_505-ЛуТЭК-16</t>
  </si>
  <si>
    <t>F_505-ЛуТЭК-20</t>
  </si>
  <si>
    <t>3.3.4</t>
  </si>
  <si>
    <t>F_505-ЛуТЭК-29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</si>
  <si>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</si>
  <si>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</si>
  <si>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</si>
  <si>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</si>
  <si>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</si>
  <si>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</si>
  <si>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</si>
  <si>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</si>
  <si>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</si>
  <si>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Требования отсутствуют</t>
  </si>
  <si>
    <t>Экономия, Гкал</t>
  </si>
  <si>
    <t>F_505-ПГг-35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</si>
  <si>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</si>
  <si>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</si>
  <si>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</si>
  <si>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</si>
  <si>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</si>
  <si>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</si>
  <si>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</si>
  <si>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</si>
  <si>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</si>
  <si>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</si>
  <si>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</si>
  <si>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</si>
  <si>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</si>
  <si>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</si>
  <si>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</si>
  <si>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</si>
  <si>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</si>
  <si>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</si>
  <si>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</si>
  <si>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</si>
  <si>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</si>
  <si>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</si>
  <si>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</si>
  <si>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</si>
  <si>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Реконструкция Владивостокской ТЭЦ-2 с переводом оборудования на сжигание природного газа (к/а №1-14, 14 шт.)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</si>
  <si>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</si>
  <si>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</si>
  <si>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</si>
  <si>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</si>
  <si>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</si>
  <si>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</si>
  <si>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</si>
  <si>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</si>
  <si>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</si>
  <si>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</si>
  <si>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</si>
  <si>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</si>
  <si>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</si>
  <si>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</si>
  <si>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</si>
  <si>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</si>
  <si>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</si>
  <si>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</si>
  <si>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</si>
  <si>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</si>
  <si>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</si>
  <si>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</si>
  <si>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</si>
  <si>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</si>
  <si>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</si>
  <si>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</si>
  <si>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</si>
  <si>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</si>
  <si>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</si>
  <si>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</si>
  <si>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</si>
  <si>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</si>
  <si>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</si>
  <si>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</si>
  <si>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</si>
  <si>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</si>
  <si>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</si>
  <si>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</si>
  <si>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</si>
  <si>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</si>
  <si>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</si>
  <si>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</si>
  <si>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</si>
  <si>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</si>
  <si>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</si>
  <si>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</si>
  <si>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</si>
  <si>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</si>
  <si>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</si>
  <si>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</si>
  <si>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</si>
  <si>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</si>
  <si>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</si>
  <si>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</si>
  <si>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</si>
  <si>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</si>
  <si>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</si>
  <si>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</si>
  <si>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</si>
  <si>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</si>
  <si>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</si>
  <si>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</si>
  <si>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</si>
  <si>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</si>
  <si>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</si>
  <si>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</si>
  <si>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</si>
  <si>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</si>
  <si>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</si>
  <si>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</si>
  <si>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</si>
  <si>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</si>
  <si>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</si>
  <si>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</si>
  <si>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</si>
  <si>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</si>
  <si>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</si>
  <si>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</si>
  <si>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</si>
  <si>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</si>
  <si>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</si>
  <si>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</si>
  <si>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</si>
  <si>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</si>
  <si>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</si>
  <si>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</si>
  <si>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</si>
  <si>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</si>
  <si>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</si>
  <si>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</si>
  <si>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</si>
  <si>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</si>
  <si>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</si>
  <si>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</si>
  <si>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</si>
  <si>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</si>
  <si>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</si>
  <si>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</si>
  <si>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</si>
  <si>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</si>
  <si>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</si>
  <si>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</si>
  <si>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</si>
  <si>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</si>
  <si>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</si>
  <si>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</si>
  <si>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</si>
  <si>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</si>
  <si>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</si>
  <si>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</si>
  <si>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</si>
  <si>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</si>
  <si>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</si>
  <si>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</si>
  <si>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</si>
  <si>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</si>
  <si>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</si>
  <si>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</si>
  <si>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</si>
  <si>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</si>
  <si>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</si>
  <si>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</si>
  <si>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</si>
  <si>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</si>
  <si>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</si>
  <si>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</si>
  <si>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</si>
  <si>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</si>
  <si>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</si>
  <si>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</si>
  <si>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</si>
  <si>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</si>
  <si>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</si>
  <si>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</si>
  <si>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</si>
  <si>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</si>
  <si>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</si>
  <si>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</si>
  <si>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</si>
  <si>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</si>
  <si>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</si>
  <si>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</si>
  <si>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</si>
  <si>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</si>
  <si>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</si>
  <si>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</si>
  <si>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</si>
  <si>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</si>
  <si>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</si>
  <si>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</si>
  <si>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</si>
  <si>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</si>
  <si>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</si>
  <si>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</si>
  <si>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</si>
  <si>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</si>
  <si>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</si>
  <si>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</si>
  <si>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</si>
  <si>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</si>
  <si>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</si>
  <si>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</si>
  <si>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</si>
  <si>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</si>
  <si>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</si>
  <si>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</si>
  <si>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</si>
  <si>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</si>
  <si>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</si>
  <si>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</si>
  <si>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</si>
  <si>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</si>
  <si>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</si>
  <si>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</si>
  <si>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</si>
  <si>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</si>
  <si>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</si>
  <si>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</si>
  <si>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</si>
  <si>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</si>
  <si>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</si>
  <si>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</si>
  <si>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</si>
  <si>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</si>
  <si>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</si>
  <si>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</si>
  <si>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</si>
  <si>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</si>
  <si>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</si>
  <si>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</si>
  <si>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</si>
  <si>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</si>
  <si>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</si>
  <si>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</si>
  <si>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</si>
  <si>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</si>
  <si>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</si>
  <si>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</si>
  <si>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</si>
  <si>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</si>
  <si>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</si>
  <si>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</si>
  <si>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</si>
  <si>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</si>
  <si>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</si>
  <si>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</si>
  <si>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</si>
  <si>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</si>
  <si>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</si>
  <si>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</si>
  <si>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</si>
  <si>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</si>
  <si>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</si>
  <si>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</si>
  <si>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</si>
  <si>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</si>
  <si>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</si>
  <si>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</si>
  <si>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</si>
  <si>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</si>
  <si>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</si>
  <si>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</si>
  <si>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</si>
  <si>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</si>
  <si>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</si>
  <si>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</si>
  <si>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</si>
  <si>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</si>
  <si>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</si>
  <si>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</si>
  <si>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</si>
  <si>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</si>
  <si>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</si>
  <si>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</si>
  <si>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</si>
  <si>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</si>
  <si>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</si>
  <si>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</si>
  <si>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</si>
  <si>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</si>
  <si>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</si>
  <si>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</si>
  <si>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</si>
  <si>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</si>
  <si>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</si>
  <si>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</si>
  <si>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</si>
  <si>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</si>
  <si>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</si>
  <si>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</si>
  <si>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</si>
  <si>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</si>
  <si>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</si>
  <si>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</si>
  <si>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</si>
  <si>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</si>
  <si>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</si>
  <si>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</si>
  <si>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</si>
  <si>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</si>
  <si>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</si>
  <si>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</si>
  <si>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</si>
  <si>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</si>
  <si>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</si>
  <si>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</si>
  <si>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</si>
  <si>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</si>
  <si>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</si>
  <si>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</si>
  <si>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</si>
  <si>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</si>
  <si>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</si>
  <si>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</si>
  <si>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</si>
  <si>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</si>
  <si>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</si>
  <si>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</si>
  <si>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</si>
  <si>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</si>
  <si>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</si>
  <si>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</si>
  <si>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</si>
  <si>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</si>
  <si>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</si>
  <si>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</si>
  <si>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</si>
  <si>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</si>
  <si>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</si>
  <si>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</si>
  <si>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</si>
  <si>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</si>
  <si>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</si>
  <si>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</si>
  <si>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</si>
  <si>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</si>
  <si>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</si>
  <si>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</si>
  <si>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</si>
  <si>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</si>
  <si>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</si>
  <si>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</si>
  <si>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</si>
  <si>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</si>
  <si>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</si>
  <si>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</si>
  <si>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</si>
  <si>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</si>
  <si>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</si>
  <si>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</si>
  <si>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</si>
  <si>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</si>
  <si>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</si>
  <si>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</si>
  <si>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</si>
  <si>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</si>
  <si>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</si>
  <si>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</si>
  <si>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</si>
  <si>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</si>
  <si>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</si>
  <si>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</si>
  <si>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</si>
  <si>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</si>
  <si>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</si>
  <si>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</si>
  <si>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</si>
  <si>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</si>
  <si>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</si>
  <si>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</si>
  <si>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</si>
  <si>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</si>
  <si>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</si>
  <si>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</si>
  <si>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</si>
  <si>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</si>
  <si>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</si>
  <si>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</si>
  <si>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</si>
  <si>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</si>
  <si>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</si>
  <si>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</si>
  <si>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</si>
  <si>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</si>
  <si>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</si>
  <si>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</si>
  <si>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</si>
  <si>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</si>
  <si>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</si>
  <si>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</si>
  <si>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</si>
  <si>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</si>
  <si>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</si>
  <si>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</si>
  <si>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</si>
  <si>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</si>
  <si>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</si>
  <si>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</si>
  <si>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</si>
  <si>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</si>
  <si>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</si>
  <si>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</si>
  <si>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</si>
  <si>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</si>
  <si>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</si>
  <si>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</si>
  <si>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</si>
  <si>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</si>
  <si>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</si>
  <si>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</si>
  <si>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</si>
  <si>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</si>
  <si>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</si>
  <si>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</si>
  <si>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</si>
  <si>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</si>
  <si>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</si>
  <si>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</si>
  <si>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</si>
  <si>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</si>
  <si>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</si>
  <si>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</si>
  <si>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</si>
  <si>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</si>
  <si>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</si>
  <si>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</si>
  <si>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</si>
  <si>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</si>
  <si>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</si>
  <si>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</si>
  <si>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</si>
  <si>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</si>
  <si>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</si>
  <si>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</si>
  <si>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</si>
  <si>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</si>
  <si>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</si>
  <si>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</si>
  <si>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</si>
  <si>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</si>
  <si>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</si>
  <si>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</si>
  <si>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</si>
  <si>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</si>
  <si>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</si>
  <si>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</si>
  <si>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</si>
  <si>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</si>
  <si>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</si>
  <si>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</si>
  <si>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Техперевооружение теплотрассы УТ 0205/07 - УТ 0205 пр-т 100 лет Владивостоку,  Дн 530х10 L=1474м.п.   (СП ПТС)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</si>
  <si>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</si>
  <si>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</si>
  <si>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</si>
  <si>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</si>
  <si>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</si>
  <si>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</si>
  <si>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</si>
  <si>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</si>
  <si>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</si>
  <si>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</si>
  <si>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</si>
  <si>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</si>
  <si>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</si>
  <si>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</si>
  <si>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</si>
  <si>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</si>
  <si>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</si>
  <si>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</si>
  <si>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</si>
  <si>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</si>
  <si>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</si>
  <si>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</si>
  <si>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</si>
  <si>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</si>
  <si>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</si>
  <si>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</si>
  <si>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</si>
  <si>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</si>
  <si>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</si>
  <si>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</si>
  <si>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</si>
  <si>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</si>
  <si>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</si>
  <si>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</si>
  <si>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</si>
  <si>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</si>
  <si>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</si>
  <si>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</si>
  <si>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</si>
  <si>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</si>
  <si>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</si>
  <si>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</si>
  <si>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</si>
  <si>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</si>
  <si>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</si>
  <si>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</si>
  <si>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</si>
  <si>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</si>
  <si>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</si>
  <si>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</si>
  <si>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</si>
  <si>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</si>
  <si>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</si>
  <si>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</si>
  <si>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</si>
  <si>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</si>
  <si>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</si>
  <si>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</si>
  <si>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</si>
  <si>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</si>
  <si>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</si>
  <si>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</si>
  <si>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</si>
  <si>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</si>
  <si>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</si>
  <si>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</si>
  <si>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</si>
  <si>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</si>
  <si>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</si>
  <si>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</si>
  <si>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</si>
  <si>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</si>
  <si>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</si>
  <si>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</si>
  <si>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</si>
  <si>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</si>
  <si>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</si>
  <si>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</si>
  <si>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</si>
  <si>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</si>
  <si>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</si>
  <si>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</si>
  <si>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</si>
  <si>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</si>
  <si>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</si>
  <si>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</si>
  <si>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</si>
  <si>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</si>
  <si>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</si>
  <si>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</si>
  <si>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</si>
  <si>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</si>
  <si>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</si>
  <si>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</si>
  <si>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</si>
  <si>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</si>
  <si>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</si>
  <si>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</si>
  <si>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</si>
  <si>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</si>
  <si>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</si>
  <si>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</si>
  <si>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</si>
  <si>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</si>
  <si>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</si>
  <si>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</si>
  <si>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</si>
  <si>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</si>
  <si>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</si>
  <si>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</si>
  <si>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</si>
  <si>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</si>
  <si>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</si>
  <si>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</si>
  <si>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</si>
  <si>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</si>
  <si>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</si>
  <si>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</si>
  <si>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</si>
  <si>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</si>
  <si>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</si>
  <si>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</si>
  <si>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</si>
  <si>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</si>
  <si>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</si>
  <si>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</si>
  <si>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</si>
  <si>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</si>
  <si>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</si>
  <si>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</si>
  <si>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</si>
  <si>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</si>
  <si>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</si>
  <si>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</si>
  <si>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</si>
  <si>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</si>
  <si>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</si>
  <si>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</si>
  <si>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</si>
  <si>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</si>
  <si>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</si>
  <si>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</si>
  <si>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</si>
  <si>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</si>
  <si>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</si>
  <si>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</si>
  <si>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</si>
  <si>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</si>
  <si>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</si>
  <si>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</si>
  <si>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</si>
  <si>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</si>
  <si>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</si>
  <si>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</si>
  <si>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</si>
  <si>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</si>
  <si>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</si>
  <si>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</si>
  <si>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</si>
  <si>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</si>
  <si>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</si>
  <si>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</si>
  <si>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</si>
  <si>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</si>
  <si>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</si>
  <si>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</si>
  <si>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</si>
  <si>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</si>
  <si>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</si>
  <si>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</si>
  <si>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</si>
  <si>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</si>
  <si>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</si>
  <si>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</si>
  <si>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</si>
  <si>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</si>
  <si>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</si>
  <si>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</si>
  <si>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</si>
  <si>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</si>
  <si>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</si>
  <si>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</si>
  <si>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</si>
  <si>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</si>
  <si>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</si>
  <si>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</si>
  <si>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</si>
  <si>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</si>
  <si>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</si>
  <si>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</si>
  <si>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</si>
  <si>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</si>
  <si>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</si>
  <si>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</si>
  <si>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</si>
  <si>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</si>
  <si>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</si>
  <si>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</si>
  <si>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</si>
  <si>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</si>
  <si>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</si>
  <si>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</si>
  <si>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</si>
  <si>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</si>
  <si>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</si>
  <si>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</si>
  <si>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</si>
  <si>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</si>
  <si>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</si>
  <si>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</si>
  <si>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</si>
  <si>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</si>
  <si>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</si>
  <si>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</si>
  <si>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</si>
  <si>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</si>
  <si>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</si>
  <si>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</si>
  <si>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</si>
  <si>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</si>
  <si>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</si>
  <si>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</si>
  <si>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</si>
  <si>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</si>
  <si>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</si>
  <si>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</si>
  <si>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</si>
  <si>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</si>
  <si>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</si>
  <si>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</si>
  <si>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</si>
  <si>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</si>
  <si>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</si>
  <si>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</si>
  <si>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</si>
  <si>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</si>
  <si>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</si>
  <si>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</si>
  <si>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</si>
  <si>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</si>
  <si>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</si>
  <si>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</si>
  <si>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</si>
  <si>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</si>
  <si>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</si>
  <si>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</si>
  <si>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</si>
  <si>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</si>
  <si>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</si>
  <si>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</si>
  <si>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</si>
  <si>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</si>
  <si>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</si>
  <si>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</si>
  <si>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</si>
  <si>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</si>
  <si>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</si>
  <si>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</si>
  <si>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</si>
  <si>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</si>
  <si>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</si>
  <si>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</si>
  <si>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</si>
  <si>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</si>
  <si>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</si>
  <si>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</si>
  <si>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</si>
  <si>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</si>
  <si>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</si>
  <si>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</si>
  <si>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</si>
  <si>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</si>
  <si>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</si>
  <si>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</si>
  <si>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</si>
  <si>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</si>
  <si>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</si>
  <si>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</si>
  <si>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</si>
  <si>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</si>
  <si>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</si>
  <si>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</si>
  <si>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</si>
  <si>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</si>
  <si>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</si>
  <si>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</si>
  <si>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</si>
  <si>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</si>
  <si>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</si>
  <si>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</si>
  <si>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</si>
  <si>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</si>
  <si>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</si>
  <si>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</si>
  <si>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</si>
  <si>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</si>
  <si>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</si>
  <si>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</si>
  <si>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</si>
  <si>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</si>
  <si>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</si>
  <si>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</si>
  <si>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</si>
  <si>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</si>
  <si>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</si>
  <si>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</si>
  <si>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</si>
  <si>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</si>
  <si>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</si>
  <si>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</si>
  <si>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</si>
  <si>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</si>
  <si>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</si>
  <si>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</si>
  <si>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</si>
  <si>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</si>
  <si>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</si>
  <si>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</si>
  <si>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</si>
  <si>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</si>
  <si>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</si>
  <si>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</si>
  <si>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</si>
  <si>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</si>
  <si>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</si>
  <si>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</si>
  <si>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</si>
  <si>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</si>
  <si>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</si>
  <si>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</si>
  <si>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</si>
  <si>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</si>
  <si>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</si>
  <si>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</si>
  <si>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</si>
  <si>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</si>
  <si>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</si>
  <si>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</si>
  <si>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</si>
  <si>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</si>
  <si>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</si>
  <si>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</si>
  <si>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</si>
  <si>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</si>
  <si>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</si>
  <si>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</si>
  <si>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</si>
  <si>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</si>
  <si>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</si>
  <si>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</si>
  <si>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</si>
  <si>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</si>
  <si>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</si>
  <si>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</si>
  <si>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</si>
  <si>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</si>
  <si>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</si>
  <si>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фронтального погрузчика, СП Артемовская ТЭЦ, кол-во 1 шт</t>
  </si>
  <si>
    <t>L_505-ПГг-39-182</t>
  </si>
  <si>
    <t>Год раскрытия информации: 2021 год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</si>
  <si>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</si>
  <si>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</si>
  <si>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</si>
  <si>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</si>
  <si>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</si>
  <si>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</si>
  <si>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</si>
  <si>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</si>
  <si>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</si>
  <si>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</si>
  <si>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</si>
  <si>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</si>
  <si>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</si>
  <si>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</si>
  <si>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</si>
  <si>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</si>
  <si>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</si>
  <si>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</si>
  <si>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</si>
  <si>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</si>
  <si>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</si>
  <si>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</si>
  <si>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</si>
  <si>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</si>
  <si>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</si>
  <si>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</si>
  <si>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</si>
  <si>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</si>
  <si>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</si>
  <si>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</si>
  <si>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</si>
  <si>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</si>
  <si>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</si>
  <si>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</si>
  <si>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</si>
  <si>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</si>
  <si>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</si>
  <si>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</si>
  <si>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</si>
  <si>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</si>
  <si>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</si>
  <si>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</si>
  <si>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</si>
  <si>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</si>
  <si>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</si>
  <si>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</si>
  <si>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</si>
  <si>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</si>
  <si>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</si>
  <si>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</si>
  <si>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</si>
  <si>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</si>
  <si>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</si>
  <si>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</si>
  <si>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</si>
  <si>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</si>
  <si>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</si>
  <si>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</si>
  <si>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</si>
  <si>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</si>
  <si>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</si>
  <si>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</si>
  <si>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</si>
  <si>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</si>
  <si>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</si>
  <si>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</si>
  <si>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</si>
  <si>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</si>
  <si>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</si>
  <si>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</si>
  <si>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</si>
  <si>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</si>
  <si>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</si>
  <si>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</si>
  <si>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</si>
  <si>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</si>
  <si>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</si>
  <si>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</si>
  <si>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</si>
  <si>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</si>
  <si>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</si>
  <si>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</si>
  <si>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</si>
  <si>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</si>
  <si>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</si>
  <si>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</si>
  <si>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</si>
  <si>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</si>
  <si>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</si>
  <si>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</si>
  <si>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</si>
  <si>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</si>
  <si>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</si>
  <si>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</si>
  <si>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</si>
  <si>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</si>
  <si>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</si>
  <si>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</si>
  <si>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</si>
  <si>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</si>
  <si>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</si>
  <si>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</si>
  <si>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</si>
  <si>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</si>
  <si>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</si>
  <si>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</si>
  <si>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</si>
  <si>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</si>
  <si>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</si>
  <si>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</si>
  <si>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</si>
  <si>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</si>
  <si>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</si>
  <si>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</si>
  <si>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</si>
  <si>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</si>
  <si>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</si>
  <si>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</si>
  <si>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</si>
  <si>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</si>
  <si>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</si>
  <si>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</si>
  <si>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</si>
  <si>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</si>
  <si>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</si>
  <si>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</si>
  <si>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</si>
  <si>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</si>
  <si>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</si>
  <si>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</si>
  <si>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</si>
  <si>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</si>
  <si>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</si>
  <si>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</si>
  <si>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</si>
  <si>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</si>
  <si>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</si>
  <si>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</si>
  <si>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</si>
  <si>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</si>
  <si>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тепловой сети кт УТ-1728А в сторону УТ-1730 Народный пр., с 2Ду 700 мм на 2Ду 800 мм, г. Владивосток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</si>
</sst>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0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1"/>
  <sheetViews>
    <sheetView tabSelected="1" view="pageBreakPreview" zoomScale="60" zoomScaleNormal="60" workbookViewId="0">
      <selection activeCell="A3" sqref="A1:Q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34.140625" style="1" customWidth="1"/>
    <col min="18" max="16384" width="9.140625" style="26"/>
  </cols>
  <sheetData>
    <row r="1" spans="1:17" ht="15" customHeight="1" x14ac:dyDescent="0.25">
      <c r="Q1" s="2" t="s">
        <v>0</v>
      </c>
    </row>
    <row r="2" spans="1:17" ht="15" customHeight="1" x14ac:dyDescent="0.3"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15" customHeight="1" x14ac:dyDescent="0.25"/>
    <row r="6" spans="1:17" ht="15" customHeight="1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15" customHeight="1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3" t="s">
        <v>943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17" ht="15" customHeight="1" x14ac:dyDescent="0.25">
      <c r="A12" s="49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ht="15" customHeight="1" x14ac:dyDescent="0.25">
      <c r="A13" s="55" t="s">
        <v>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7" ht="15" customHeight="1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1:17" ht="15" customHeight="1" x14ac:dyDescent="0.25">
      <c r="A15" s="48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7" t="s">
        <v>12</v>
      </c>
    </row>
    <row r="16" spans="1:17" ht="15" customHeight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7"/>
    </row>
    <row r="17" spans="1:17" ht="15.75" customHeight="1" x14ac:dyDescent="0.25">
      <c r="A17" s="48"/>
      <c r="B17" s="48"/>
      <c r="C17" s="48"/>
      <c r="D17" s="56" t="s">
        <v>13</v>
      </c>
      <c r="E17" s="56"/>
      <c r="F17" s="56"/>
      <c r="G17" s="56"/>
      <c r="H17" s="56" t="s">
        <v>14</v>
      </c>
      <c r="I17" s="56"/>
      <c r="J17" s="56"/>
      <c r="K17" s="56"/>
      <c r="L17" s="56" t="s">
        <v>15</v>
      </c>
      <c r="M17" s="56"/>
      <c r="N17" s="56"/>
      <c r="O17" s="48" t="s">
        <v>146</v>
      </c>
      <c r="P17" s="48"/>
      <c r="Q17" s="47"/>
    </row>
    <row r="18" spans="1:17" ht="47.25" x14ac:dyDescent="0.25">
      <c r="A18" s="48"/>
      <c r="B18" s="48"/>
      <c r="C18" s="48"/>
      <c r="D18" s="46" t="s">
        <v>16</v>
      </c>
      <c r="E18" s="46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6" t="s">
        <v>23</v>
      </c>
      <c r="L18" s="46" t="s">
        <v>24</v>
      </c>
      <c r="M18" s="46" t="s">
        <v>343</v>
      </c>
      <c r="N18" s="46" t="s">
        <v>25</v>
      </c>
      <c r="O18" s="46" t="s">
        <v>18</v>
      </c>
      <c r="P18" s="46" t="s">
        <v>25</v>
      </c>
      <c r="Q18" s="47"/>
    </row>
    <row r="19" spans="1:17" x14ac:dyDescent="0.25">
      <c r="A19" s="41">
        <v>1</v>
      </c>
      <c r="B19" s="41">
        <v>2</v>
      </c>
      <c r="C19" s="41">
        <v>3</v>
      </c>
      <c r="D19" s="42" t="s">
        <v>26</v>
      </c>
      <c r="E19" s="42" t="s">
        <v>27</v>
      </c>
      <c r="F19" s="42" t="s">
        <v>28</v>
      </c>
      <c r="G19" s="42" t="s">
        <v>29</v>
      </c>
      <c r="H19" s="42" t="s">
        <v>136</v>
      </c>
      <c r="I19" s="42" t="s">
        <v>137</v>
      </c>
      <c r="J19" s="42" t="s">
        <v>138</v>
      </c>
      <c r="K19" s="42" t="s">
        <v>139</v>
      </c>
      <c r="L19" s="42" t="s">
        <v>140</v>
      </c>
      <c r="M19" s="42" t="s">
        <v>141</v>
      </c>
      <c r="N19" s="42" t="s">
        <v>342</v>
      </c>
      <c r="O19" s="42" t="s">
        <v>142</v>
      </c>
      <c r="P19" s="42" t="s">
        <v>143</v>
      </c>
      <c r="Q19" s="42" t="s">
        <v>30</v>
      </c>
    </row>
    <row r="20" spans="1:17" s="32" customFormat="1" ht="18.75" x14ac:dyDescent="0.25">
      <c r="A20" s="6" t="s">
        <v>154</v>
      </c>
      <c r="B20" s="18" t="s">
        <v>31</v>
      </c>
      <c r="C20" s="7" t="s">
        <v>32</v>
      </c>
      <c r="D20" s="8">
        <f t="shared" ref="D20:P20" si="0">SUM(D21,D63,D84,D277,D284,D292,D293)</f>
        <v>16715</v>
      </c>
      <c r="E20" s="8">
        <f t="shared" si="0"/>
        <v>5517</v>
      </c>
      <c r="F20" s="8">
        <f t="shared" si="0"/>
        <v>0</v>
      </c>
      <c r="G20" s="8">
        <f t="shared" si="0"/>
        <v>57911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2" customFormat="1" ht="42" customHeight="1" x14ac:dyDescent="0.25">
      <c r="A21" s="6" t="s">
        <v>155</v>
      </c>
      <c r="B21" s="18" t="s">
        <v>35</v>
      </c>
      <c r="C21" s="7" t="s">
        <v>32</v>
      </c>
      <c r="D21" s="8">
        <f t="shared" ref="D21:P21" si="1">D22+D25+D28+D62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2" customFormat="1" ht="67.5" customHeight="1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2" customFormat="1" ht="45" customHeight="1" x14ac:dyDescent="0.25">
      <c r="A23" s="6" t="s">
        <v>598</v>
      </c>
      <c r="B23" s="18" t="s">
        <v>599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2" customFormat="1" ht="50.25" customHeight="1" x14ac:dyDescent="0.25">
      <c r="A24" s="6" t="s">
        <v>600</v>
      </c>
      <c r="B24" s="18" t="s">
        <v>599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2" customFormat="1" ht="49.5" customHeight="1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2" customFormat="1" ht="55.5" customHeight="1" x14ac:dyDescent="0.25">
      <c r="A26" s="6" t="s">
        <v>601</v>
      </c>
      <c r="B26" s="18" t="s">
        <v>599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2" customFormat="1" ht="45.75" customHeight="1" x14ac:dyDescent="0.25">
      <c r="A27" s="6" t="s">
        <v>602</v>
      </c>
      <c r="B27" s="18" t="s">
        <v>599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2" customFormat="1" ht="67.5" customHeight="1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D29+D30+D33+D35+D37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2" customFormat="1" ht="67.5" customHeight="1" x14ac:dyDescent="0.25">
      <c r="A29" s="6" t="s">
        <v>57</v>
      </c>
      <c r="B29" s="30" t="s">
        <v>39</v>
      </c>
      <c r="C29" s="31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2" customFormat="1" ht="67.5" customHeight="1" x14ac:dyDescent="0.25">
      <c r="A30" s="6" t="s">
        <v>60</v>
      </c>
      <c r="B30" s="30" t="s">
        <v>40</v>
      </c>
      <c r="C30" s="31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38" customFormat="1" ht="67.5" customHeight="1" x14ac:dyDescent="0.25">
      <c r="A31" s="10" t="s">
        <v>60</v>
      </c>
      <c r="B31" s="14" t="s">
        <v>458</v>
      </c>
      <c r="C31" s="44" t="s">
        <v>459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145</v>
      </c>
    </row>
    <row r="32" spans="1:17" s="38" customFormat="1" ht="67.5" customHeight="1" x14ac:dyDescent="0.25">
      <c r="A32" s="10" t="s">
        <v>60</v>
      </c>
      <c r="B32" s="20" t="s">
        <v>609</v>
      </c>
      <c r="C32" s="28" t="s">
        <v>610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145</v>
      </c>
    </row>
    <row r="33" spans="1:17" s="32" customFormat="1" ht="75" customHeight="1" x14ac:dyDescent="0.25">
      <c r="A33" s="6" t="s">
        <v>62</v>
      </c>
      <c r="B33" s="18" t="s">
        <v>41</v>
      </c>
      <c r="C33" s="7" t="s">
        <v>32</v>
      </c>
      <c r="D33" s="8">
        <f>SUM(D34)</f>
        <v>0</v>
      </c>
      <c r="E33" s="8">
        <f t="shared" ref="E33:P33" si="4">SUM(E34)</f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0</v>
      </c>
      <c r="J33" s="8">
        <f t="shared" si="4"/>
        <v>0</v>
      </c>
      <c r="K33" s="8">
        <f t="shared" si="4"/>
        <v>0</v>
      </c>
      <c r="L33" s="8">
        <f t="shared" si="4"/>
        <v>0</v>
      </c>
      <c r="M33" s="8">
        <f t="shared" si="4"/>
        <v>0</v>
      </c>
      <c r="N33" s="8">
        <f t="shared" si="4"/>
        <v>0</v>
      </c>
      <c r="O33" s="8">
        <f t="shared" si="4"/>
        <v>0</v>
      </c>
      <c r="P33" s="8">
        <f t="shared" si="4"/>
        <v>0</v>
      </c>
      <c r="Q33" s="8" t="s">
        <v>33</v>
      </c>
    </row>
    <row r="34" spans="1:17" s="38" customFormat="1" ht="73.5" customHeight="1" x14ac:dyDescent="0.25">
      <c r="A34" s="10" t="s">
        <v>62</v>
      </c>
      <c r="B34" s="40" t="s">
        <v>1051</v>
      </c>
      <c r="C34" s="44" t="s">
        <v>1052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 t="s">
        <v>145</v>
      </c>
    </row>
    <row r="35" spans="1:17" s="32" customFormat="1" ht="67.5" customHeight="1" x14ac:dyDescent="0.25">
      <c r="A35" s="6" t="s">
        <v>64</v>
      </c>
      <c r="B35" s="30" t="s">
        <v>42</v>
      </c>
      <c r="C35" s="31" t="s">
        <v>32</v>
      </c>
      <c r="D35" s="8">
        <f t="shared" ref="D35:P35" si="5">SUM(D36:D36)</f>
        <v>0</v>
      </c>
      <c r="E35" s="8">
        <f t="shared" si="5"/>
        <v>0</v>
      </c>
      <c r="F35" s="8">
        <f t="shared" si="5"/>
        <v>0</v>
      </c>
      <c r="G35" s="8">
        <f t="shared" si="5"/>
        <v>0</v>
      </c>
      <c r="H35" s="8">
        <f t="shared" si="5"/>
        <v>0</v>
      </c>
      <c r="I35" s="8">
        <f t="shared" si="5"/>
        <v>0</v>
      </c>
      <c r="J35" s="8">
        <f t="shared" si="5"/>
        <v>0</v>
      </c>
      <c r="K35" s="8">
        <f t="shared" si="5"/>
        <v>0</v>
      </c>
      <c r="L35" s="8">
        <f t="shared" si="5"/>
        <v>0</v>
      </c>
      <c r="M35" s="8">
        <f t="shared" si="5"/>
        <v>0</v>
      </c>
      <c r="N35" s="8">
        <f t="shared" si="5"/>
        <v>0</v>
      </c>
      <c r="O35" s="8">
        <f t="shared" si="5"/>
        <v>0</v>
      </c>
      <c r="P35" s="8">
        <f t="shared" si="5"/>
        <v>0</v>
      </c>
      <c r="Q35" s="8" t="s">
        <v>33</v>
      </c>
    </row>
    <row r="36" spans="1:17" s="38" customFormat="1" ht="67.5" customHeight="1" x14ac:dyDescent="0.25">
      <c r="A36" s="10" t="s">
        <v>64</v>
      </c>
      <c r="B36" s="11" t="s">
        <v>91</v>
      </c>
      <c r="C36" s="44" t="s">
        <v>92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145</v>
      </c>
    </row>
    <row r="37" spans="1:17" s="32" customFormat="1" ht="67.5" customHeight="1" x14ac:dyDescent="0.25">
      <c r="A37" s="6" t="s">
        <v>156</v>
      </c>
      <c r="B37" s="30" t="s">
        <v>43</v>
      </c>
      <c r="C37" s="31" t="s">
        <v>32</v>
      </c>
      <c r="D37" s="8">
        <f>SUM(D38:D61)</f>
        <v>0</v>
      </c>
      <c r="E37" s="8">
        <f t="shared" ref="E37:P37" si="6">SUM(E38:E61)</f>
        <v>0</v>
      </c>
      <c r="F37" s="8">
        <f t="shared" si="6"/>
        <v>0</v>
      </c>
      <c r="G37" s="8">
        <f t="shared" si="6"/>
        <v>0</v>
      </c>
      <c r="H37" s="8">
        <f t="shared" si="6"/>
        <v>0</v>
      </c>
      <c r="I37" s="8">
        <f t="shared" si="6"/>
        <v>0</v>
      </c>
      <c r="J37" s="8">
        <f t="shared" si="6"/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</row>
    <row r="38" spans="1:17" s="38" customFormat="1" ht="67.5" customHeight="1" x14ac:dyDescent="0.25">
      <c r="A38" s="10" t="s">
        <v>156</v>
      </c>
      <c r="B38" s="20" t="s">
        <v>792</v>
      </c>
      <c r="C38" s="44" t="s">
        <v>90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145</v>
      </c>
    </row>
    <row r="39" spans="1:17" s="38" customFormat="1" ht="67.5" customHeight="1" x14ac:dyDescent="0.25">
      <c r="A39" s="10" t="s">
        <v>156</v>
      </c>
      <c r="B39" s="20" t="s">
        <v>312</v>
      </c>
      <c r="C39" s="44" t="s">
        <v>313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145</v>
      </c>
    </row>
    <row r="40" spans="1:17" s="38" customFormat="1" ht="67.5" customHeight="1" x14ac:dyDescent="0.25">
      <c r="A40" s="10" t="s">
        <v>156</v>
      </c>
      <c r="B40" s="20" t="s">
        <v>314</v>
      </c>
      <c r="C40" s="44" t="s">
        <v>315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145</v>
      </c>
    </row>
    <row r="41" spans="1:17" s="38" customFormat="1" ht="67.5" customHeight="1" x14ac:dyDescent="0.25">
      <c r="A41" s="10" t="s">
        <v>156</v>
      </c>
      <c r="B41" s="20" t="s">
        <v>316</v>
      </c>
      <c r="C41" s="44" t="s">
        <v>317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145</v>
      </c>
    </row>
    <row r="42" spans="1:17" s="38" customFormat="1" ht="67.5" customHeight="1" x14ac:dyDescent="0.25">
      <c r="A42" s="10" t="s">
        <v>156</v>
      </c>
      <c r="B42" s="20" t="s">
        <v>460</v>
      </c>
      <c r="C42" s="28" t="s">
        <v>344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145</v>
      </c>
    </row>
    <row r="43" spans="1:17" s="38" customFormat="1" ht="67.5" customHeight="1" x14ac:dyDescent="0.25">
      <c r="A43" s="10" t="s">
        <v>156</v>
      </c>
      <c r="B43" s="20" t="s">
        <v>461</v>
      </c>
      <c r="C43" s="28" t="s">
        <v>462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145</v>
      </c>
    </row>
    <row r="44" spans="1:17" s="38" customFormat="1" ht="67.5" customHeight="1" x14ac:dyDescent="0.25">
      <c r="A44" s="10" t="s">
        <v>156</v>
      </c>
      <c r="B44" s="20" t="s">
        <v>584</v>
      </c>
      <c r="C44" s="28" t="s">
        <v>585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145</v>
      </c>
    </row>
    <row r="45" spans="1:17" s="38" customFormat="1" ht="67.5" customHeight="1" x14ac:dyDescent="0.25">
      <c r="A45" s="10" t="s">
        <v>156</v>
      </c>
      <c r="B45" s="20" t="s">
        <v>507</v>
      </c>
      <c r="C45" s="28" t="s">
        <v>364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145</v>
      </c>
    </row>
    <row r="46" spans="1:17" s="38" customFormat="1" ht="67.5" customHeight="1" x14ac:dyDescent="0.25">
      <c r="A46" s="10" t="s">
        <v>156</v>
      </c>
      <c r="B46" s="20" t="s">
        <v>501</v>
      </c>
      <c r="C46" s="28" t="s">
        <v>357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145</v>
      </c>
    </row>
    <row r="47" spans="1:17" s="38" customFormat="1" ht="67.5" customHeight="1" x14ac:dyDescent="0.25">
      <c r="A47" s="10" t="s">
        <v>156</v>
      </c>
      <c r="B47" s="20" t="s">
        <v>502</v>
      </c>
      <c r="C47" s="28" t="s">
        <v>358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145</v>
      </c>
    </row>
    <row r="48" spans="1:17" s="38" customFormat="1" ht="67.5" customHeight="1" x14ac:dyDescent="0.25">
      <c r="A48" s="10" t="s">
        <v>156</v>
      </c>
      <c r="B48" s="20" t="s">
        <v>611</v>
      </c>
      <c r="C48" s="28" t="s">
        <v>612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145</v>
      </c>
    </row>
    <row r="49" spans="1:17" s="38" customFormat="1" ht="67.5" customHeight="1" x14ac:dyDescent="0.25">
      <c r="A49" s="10" t="s">
        <v>156</v>
      </c>
      <c r="B49" s="20" t="s">
        <v>613</v>
      </c>
      <c r="C49" s="28" t="s">
        <v>614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145</v>
      </c>
    </row>
    <row r="50" spans="1:17" s="38" customFormat="1" ht="67.5" customHeight="1" x14ac:dyDescent="0.25">
      <c r="A50" s="10" t="s">
        <v>156</v>
      </c>
      <c r="B50" s="20" t="s">
        <v>615</v>
      </c>
      <c r="C50" s="28" t="s">
        <v>616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145</v>
      </c>
    </row>
    <row r="51" spans="1:17" s="38" customFormat="1" ht="67.5" customHeight="1" x14ac:dyDescent="0.25">
      <c r="A51" s="10" t="s">
        <v>156</v>
      </c>
      <c r="B51" s="20" t="s">
        <v>617</v>
      </c>
      <c r="C51" s="28" t="s">
        <v>618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145</v>
      </c>
    </row>
    <row r="52" spans="1:17" s="38" customFormat="1" ht="67.5" customHeight="1" x14ac:dyDescent="0.25">
      <c r="A52" s="10" t="s">
        <v>156</v>
      </c>
      <c r="B52" s="20" t="s">
        <v>619</v>
      </c>
      <c r="C52" s="28" t="s">
        <v>620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145</v>
      </c>
    </row>
    <row r="53" spans="1:17" s="38" customFormat="1" ht="67.5" customHeight="1" x14ac:dyDescent="0.25">
      <c r="A53" s="10" t="s">
        <v>156</v>
      </c>
      <c r="B53" s="20" t="s">
        <v>621</v>
      </c>
      <c r="C53" s="28" t="s">
        <v>622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145</v>
      </c>
    </row>
    <row r="54" spans="1:17" s="38" customFormat="1" ht="67.5" customHeight="1" x14ac:dyDescent="0.25">
      <c r="A54" s="10" t="s">
        <v>156</v>
      </c>
      <c r="B54" s="20" t="s">
        <v>625</v>
      </c>
      <c r="C54" s="28" t="s">
        <v>626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145</v>
      </c>
    </row>
    <row r="55" spans="1:17" s="38" customFormat="1" ht="67.5" customHeight="1" x14ac:dyDescent="0.25">
      <c r="A55" s="10" t="s">
        <v>156</v>
      </c>
      <c r="B55" s="20" t="s">
        <v>797</v>
      </c>
      <c r="C55" s="28" t="s">
        <v>798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145</v>
      </c>
    </row>
    <row r="56" spans="1:17" s="38" customFormat="1" ht="67.5" customHeight="1" x14ac:dyDescent="0.25">
      <c r="A56" s="10" t="s">
        <v>156</v>
      </c>
      <c r="B56" s="20" t="s">
        <v>369</v>
      </c>
      <c r="C56" s="28" t="s">
        <v>356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145</v>
      </c>
    </row>
    <row r="57" spans="1:17" s="38" customFormat="1" ht="67.5" customHeight="1" x14ac:dyDescent="0.25">
      <c r="A57" s="10" t="s">
        <v>156</v>
      </c>
      <c r="B57" s="20" t="s">
        <v>498</v>
      </c>
      <c r="C57" s="28" t="s">
        <v>352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145</v>
      </c>
    </row>
    <row r="58" spans="1:17" s="38" customFormat="1" ht="67.5" customHeight="1" x14ac:dyDescent="0.25">
      <c r="A58" s="10" t="s">
        <v>156</v>
      </c>
      <c r="B58" s="20" t="s">
        <v>1053</v>
      </c>
      <c r="C58" s="28" t="s">
        <v>1054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145</v>
      </c>
    </row>
    <row r="59" spans="1:17" s="38" customFormat="1" ht="67.5" customHeight="1" x14ac:dyDescent="0.25">
      <c r="A59" s="10" t="s">
        <v>156</v>
      </c>
      <c r="B59" s="20" t="s">
        <v>1055</v>
      </c>
      <c r="C59" s="28" t="s">
        <v>1056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145</v>
      </c>
    </row>
    <row r="60" spans="1:17" s="38" customFormat="1" ht="67.5" customHeight="1" x14ac:dyDescent="0.25">
      <c r="A60" s="10" t="s">
        <v>156</v>
      </c>
      <c r="B60" s="20" t="s">
        <v>1084</v>
      </c>
      <c r="C60" s="28" t="s">
        <v>1057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145</v>
      </c>
    </row>
    <row r="61" spans="1:17" s="38" customFormat="1" ht="67.5" customHeight="1" x14ac:dyDescent="0.25">
      <c r="A61" s="10" t="s">
        <v>156</v>
      </c>
      <c r="B61" s="39" t="s">
        <v>804</v>
      </c>
      <c r="C61" s="28" t="s">
        <v>805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145</v>
      </c>
    </row>
    <row r="62" spans="1:17" s="32" customFormat="1" ht="67.5" customHeight="1" x14ac:dyDescent="0.25">
      <c r="A62" s="6" t="s">
        <v>73</v>
      </c>
      <c r="B62" s="18" t="s">
        <v>44</v>
      </c>
      <c r="C62" s="7" t="s">
        <v>32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 t="s">
        <v>33</v>
      </c>
    </row>
    <row r="63" spans="1:17" s="32" customFormat="1" ht="67.5" customHeight="1" x14ac:dyDescent="0.25">
      <c r="A63" s="6" t="s">
        <v>88</v>
      </c>
      <c r="B63" s="18" t="s">
        <v>46</v>
      </c>
      <c r="C63" s="7" t="s">
        <v>32</v>
      </c>
      <c r="D63" s="8">
        <f t="shared" ref="D63:P63" si="7">D64+D72+D69+D70</f>
        <v>10265</v>
      </c>
      <c r="E63" s="8">
        <f t="shared" si="7"/>
        <v>0</v>
      </c>
      <c r="F63" s="8">
        <f t="shared" si="7"/>
        <v>0</v>
      </c>
      <c r="G63" s="8">
        <f t="shared" si="7"/>
        <v>55273</v>
      </c>
      <c r="H63" s="8">
        <f t="shared" si="7"/>
        <v>0</v>
      </c>
      <c r="I63" s="8">
        <f t="shared" si="7"/>
        <v>0</v>
      </c>
      <c r="J63" s="8">
        <f t="shared" si="7"/>
        <v>0</v>
      </c>
      <c r="K63" s="8">
        <f t="shared" si="7"/>
        <v>0</v>
      </c>
      <c r="L63" s="8">
        <f t="shared" si="7"/>
        <v>0</v>
      </c>
      <c r="M63" s="8">
        <f t="shared" si="7"/>
        <v>4332</v>
      </c>
      <c r="N63" s="8">
        <f t="shared" si="7"/>
        <v>0</v>
      </c>
      <c r="O63" s="8">
        <f t="shared" si="7"/>
        <v>0</v>
      </c>
      <c r="P63" s="8">
        <f t="shared" si="7"/>
        <v>0</v>
      </c>
      <c r="Q63" s="8" t="s">
        <v>33</v>
      </c>
    </row>
    <row r="64" spans="1:17" s="32" customFormat="1" ht="67.5" customHeight="1" x14ac:dyDescent="0.25">
      <c r="A64" s="6" t="s">
        <v>89</v>
      </c>
      <c r="B64" s="18" t="s">
        <v>47</v>
      </c>
      <c r="C64" s="9" t="s">
        <v>32</v>
      </c>
      <c r="D64" s="8">
        <f t="shared" ref="D64:P64" si="8">SUM(D65:D68)</f>
        <v>10265</v>
      </c>
      <c r="E64" s="8">
        <f t="shared" si="8"/>
        <v>0</v>
      </c>
      <c r="F64" s="8">
        <f t="shared" si="8"/>
        <v>0</v>
      </c>
      <c r="G64" s="8">
        <f t="shared" si="8"/>
        <v>55273</v>
      </c>
      <c r="H64" s="8">
        <f t="shared" si="8"/>
        <v>0</v>
      </c>
      <c r="I64" s="8">
        <f t="shared" si="8"/>
        <v>0</v>
      </c>
      <c r="J64" s="8">
        <f t="shared" si="8"/>
        <v>0</v>
      </c>
      <c r="K64" s="8">
        <f t="shared" si="8"/>
        <v>0</v>
      </c>
      <c r="L64" s="8">
        <f t="shared" si="8"/>
        <v>0</v>
      </c>
      <c r="M64" s="8">
        <f t="shared" si="8"/>
        <v>4332</v>
      </c>
      <c r="N64" s="8">
        <f t="shared" si="8"/>
        <v>0</v>
      </c>
      <c r="O64" s="8">
        <f t="shared" si="8"/>
        <v>0</v>
      </c>
      <c r="P64" s="8">
        <f t="shared" si="8"/>
        <v>0</v>
      </c>
      <c r="Q64" s="8" t="s">
        <v>33</v>
      </c>
    </row>
    <row r="65" spans="1:17" s="38" customFormat="1" ht="67.5" customHeight="1" x14ac:dyDescent="0.25">
      <c r="A65" s="10" t="s">
        <v>89</v>
      </c>
      <c r="B65" s="11" t="s">
        <v>172</v>
      </c>
      <c r="C65" s="44" t="s">
        <v>147</v>
      </c>
      <c r="D65" s="13">
        <v>0</v>
      </c>
      <c r="E65" s="13">
        <v>0</v>
      </c>
      <c r="F65" s="13">
        <v>0</v>
      </c>
      <c r="G65" s="13">
        <v>55273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779</v>
      </c>
    </row>
    <row r="66" spans="1:17" s="38" customFormat="1" ht="67.5" customHeight="1" x14ac:dyDescent="0.25">
      <c r="A66" s="10" t="s">
        <v>89</v>
      </c>
      <c r="B66" s="22" t="s">
        <v>242</v>
      </c>
      <c r="C66" s="44" t="s">
        <v>111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4332</v>
      </c>
      <c r="N66" s="13">
        <v>0</v>
      </c>
      <c r="O66" s="13">
        <v>0</v>
      </c>
      <c r="P66" s="13">
        <v>0</v>
      </c>
      <c r="Q66" s="13" t="s">
        <v>779</v>
      </c>
    </row>
    <row r="67" spans="1:17" s="38" customFormat="1" ht="67.5" customHeight="1" x14ac:dyDescent="0.25">
      <c r="A67" s="10" t="s">
        <v>89</v>
      </c>
      <c r="B67" s="11" t="s">
        <v>944</v>
      </c>
      <c r="C67" s="43" t="s">
        <v>945</v>
      </c>
      <c r="D67" s="13">
        <v>10265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145</v>
      </c>
    </row>
    <row r="68" spans="1:17" s="38" customFormat="1" ht="67.5" customHeight="1" x14ac:dyDescent="0.25">
      <c r="A68" s="10" t="s">
        <v>89</v>
      </c>
      <c r="B68" s="22" t="s">
        <v>112</v>
      </c>
      <c r="C68" s="44" t="s">
        <v>113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 t="s">
        <v>145</v>
      </c>
    </row>
    <row r="69" spans="1:17" s="32" customFormat="1" ht="67.5" customHeight="1" x14ac:dyDescent="0.25">
      <c r="A69" s="6" t="s">
        <v>93</v>
      </c>
      <c r="B69" s="18" t="s">
        <v>48</v>
      </c>
      <c r="C69" s="7" t="s">
        <v>32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 t="s">
        <v>33</v>
      </c>
    </row>
    <row r="70" spans="1:17" s="32" customFormat="1" ht="67.5" customHeight="1" x14ac:dyDescent="0.25">
      <c r="A70" s="6" t="s">
        <v>94</v>
      </c>
      <c r="B70" s="30" t="s">
        <v>49</v>
      </c>
      <c r="C70" s="31" t="s">
        <v>32</v>
      </c>
      <c r="D70" s="8">
        <f t="shared" ref="D70:P70" si="9">SUM(D71:D71)</f>
        <v>0</v>
      </c>
      <c r="E70" s="8">
        <f t="shared" si="9"/>
        <v>0</v>
      </c>
      <c r="F70" s="8">
        <f t="shared" si="9"/>
        <v>0</v>
      </c>
      <c r="G70" s="8">
        <f t="shared" si="9"/>
        <v>0</v>
      </c>
      <c r="H70" s="8">
        <f t="shared" si="9"/>
        <v>0</v>
      </c>
      <c r="I70" s="8">
        <f t="shared" si="9"/>
        <v>0</v>
      </c>
      <c r="J70" s="8">
        <f t="shared" si="9"/>
        <v>0</v>
      </c>
      <c r="K70" s="8">
        <f t="shared" si="9"/>
        <v>0</v>
      </c>
      <c r="L70" s="8">
        <f t="shared" si="9"/>
        <v>0</v>
      </c>
      <c r="M70" s="8">
        <f t="shared" si="9"/>
        <v>0</v>
      </c>
      <c r="N70" s="8">
        <f t="shared" si="9"/>
        <v>0</v>
      </c>
      <c r="O70" s="8">
        <f t="shared" si="9"/>
        <v>0</v>
      </c>
      <c r="P70" s="8">
        <f t="shared" si="9"/>
        <v>0</v>
      </c>
      <c r="Q70" s="8" t="s">
        <v>33</v>
      </c>
    </row>
    <row r="71" spans="1:17" s="38" customFormat="1" ht="67.5" customHeight="1" x14ac:dyDescent="0.25">
      <c r="A71" s="10" t="s">
        <v>94</v>
      </c>
      <c r="B71" s="11" t="s">
        <v>627</v>
      </c>
      <c r="C71" s="44" t="s">
        <v>628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145</v>
      </c>
    </row>
    <row r="72" spans="1:17" s="32" customFormat="1" ht="67.5" customHeight="1" x14ac:dyDescent="0.25">
      <c r="A72" s="6" t="s">
        <v>106</v>
      </c>
      <c r="B72" s="18" t="s">
        <v>50</v>
      </c>
      <c r="C72" s="7" t="s">
        <v>32</v>
      </c>
      <c r="D72" s="8">
        <f t="shared" ref="D72:P72" si="10">SUM(D73:D83)</f>
        <v>0</v>
      </c>
      <c r="E72" s="8">
        <f t="shared" si="10"/>
        <v>0</v>
      </c>
      <c r="F72" s="8">
        <f t="shared" si="10"/>
        <v>0</v>
      </c>
      <c r="G72" s="8">
        <f t="shared" si="10"/>
        <v>0</v>
      </c>
      <c r="H72" s="8">
        <f t="shared" si="10"/>
        <v>0</v>
      </c>
      <c r="I72" s="8">
        <f t="shared" si="10"/>
        <v>0</v>
      </c>
      <c r="J72" s="8">
        <f t="shared" si="10"/>
        <v>0</v>
      </c>
      <c r="K72" s="8">
        <f t="shared" si="10"/>
        <v>0</v>
      </c>
      <c r="L72" s="8">
        <f t="shared" si="10"/>
        <v>0</v>
      </c>
      <c r="M72" s="8">
        <f t="shared" si="10"/>
        <v>0</v>
      </c>
      <c r="N72" s="8">
        <f t="shared" si="10"/>
        <v>0</v>
      </c>
      <c r="O72" s="8">
        <f t="shared" si="10"/>
        <v>0</v>
      </c>
      <c r="P72" s="8">
        <f t="shared" si="10"/>
        <v>0</v>
      </c>
      <c r="Q72" s="8" t="s">
        <v>33</v>
      </c>
    </row>
    <row r="73" spans="1:17" s="38" customFormat="1" ht="67.5" customHeight="1" x14ac:dyDescent="0.25">
      <c r="A73" s="10" t="s">
        <v>106</v>
      </c>
      <c r="B73" s="11" t="s">
        <v>51</v>
      </c>
      <c r="C73" s="44" t="s">
        <v>52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145</v>
      </c>
    </row>
    <row r="74" spans="1:17" s="38" customFormat="1" ht="67.5" customHeight="1" x14ac:dyDescent="0.25">
      <c r="A74" s="10" t="s">
        <v>106</v>
      </c>
      <c r="B74" s="11" t="s">
        <v>366</v>
      </c>
      <c r="C74" s="44" t="s">
        <v>53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145</v>
      </c>
    </row>
    <row r="75" spans="1:17" s="38" customFormat="1" ht="67.5" customHeight="1" x14ac:dyDescent="0.25">
      <c r="A75" s="10" t="s">
        <v>106</v>
      </c>
      <c r="B75" s="11" t="s">
        <v>365</v>
      </c>
      <c r="C75" s="44" t="s">
        <v>54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 t="s">
        <v>145</v>
      </c>
    </row>
    <row r="76" spans="1:17" s="38" customFormat="1" ht="67.5" customHeight="1" x14ac:dyDescent="0.25">
      <c r="A76" s="10" t="s">
        <v>106</v>
      </c>
      <c r="B76" s="11" t="s">
        <v>946</v>
      </c>
      <c r="C76" s="43" t="s">
        <v>947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145</v>
      </c>
    </row>
    <row r="77" spans="1:17" s="38" customFormat="1" ht="67.5" customHeight="1" x14ac:dyDescent="0.25">
      <c r="A77" s="10" t="s">
        <v>106</v>
      </c>
      <c r="B77" s="11" t="s">
        <v>948</v>
      </c>
      <c r="C77" s="43" t="s">
        <v>949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145</v>
      </c>
    </row>
    <row r="78" spans="1:17" s="38" customFormat="1" ht="67.5" customHeight="1" x14ac:dyDescent="0.25">
      <c r="A78" s="10" t="s">
        <v>106</v>
      </c>
      <c r="B78" s="14" t="s">
        <v>586</v>
      </c>
      <c r="C78" s="29" t="s">
        <v>587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 t="s">
        <v>145</v>
      </c>
    </row>
    <row r="79" spans="1:17" s="38" customFormat="1" ht="67.5" customHeight="1" x14ac:dyDescent="0.25">
      <c r="A79" s="10" t="s">
        <v>106</v>
      </c>
      <c r="B79" s="14" t="s">
        <v>588</v>
      </c>
      <c r="C79" s="29" t="s">
        <v>589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145</v>
      </c>
    </row>
    <row r="80" spans="1:17" s="38" customFormat="1" ht="67.5" customHeight="1" x14ac:dyDescent="0.25">
      <c r="A80" s="10" t="s">
        <v>106</v>
      </c>
      <c r="B80" s="14" t="s">
        <v>590</v>
      </c>
      <c r="C80" s="29" t="s">
        <v>591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145</v>
      </c>
    </row>
    <row r="81" spans="1:17" s="38" customFormat="1" ht="67.5" customHeight="1" x14ac:dyDescent="0.25">
      <c r="A81" s="10" t="s">
        <v>106</v>
      </c>
      <c r="B81" s="14" t="s">
        <v>592</v>
      </c>
      <c r="C81" s="29" t="s">
        <v>593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145</v>
      </c>
    </row>
    <row r="82" spans="1:17" s="38" customFormat="1" ht="67.5" customHeight="1" x14ac:dyDescent="0.25">
      <c r="A82" s="10" t="s">
        <v>106</v>
      </c>
      <c r="B82" s="14" t="s">
        <v>187</v>
      </c>
      <c r="C82" s="44" t="s">
        <v>258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145</v>
      </c>
    </row>
    <row r="83" spans="1:17" s="38" customFormat="1" ht="67.5" customHeight="1" x14ac:dyDescent="0.25">
      <c r="A83" s="10" t="s">
        <v>106</v>
      </c>
      <c r="B83" s="14" t="s">
        <v>629</v>
      </c>
      <c r="C83" s="29" t="s">
        <v>630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145</v>
      </c>
    </row>
    <row r="84" spans="1:17" s="32" customFormat="1" ht="67.5" customHeight="1" x14ac:dyDescent="0.25">
      <c r="A84" s="6" t="s">
        <v>108</v>
      </c>
      <c r="B84" s="18" t="s">
        <v>56</v>
      </c>
      <c r="C84" s="7" t="s">
        <v>32</v>
      </c>
      <c r="D84" s="8">
        <f t="shared" ref="D84:P84" si="11">D85+D188+D116+D118</f>
        <v>6450</v>
      </c>
      <c r="E84" s="8">
        <f t="shared" si="11"/>
        <v>5517</v>
      </c>
      <c r="F84" s="8">
        <f t="shared" si="11"/>
        <v>0</v>
      </c>
      <c r="G84" s="8">
        <f t="shared" si="11"/>
        <v>2638</v>
      </c>
      <c r="H84" s="8">
        <f t="shared" si="11"/>
        <v>6340</v>
      </c>
      <c r="I84" s="8">
        <f t="shared" si="11"/>
        <v>0</v>
      </c>
      <c r="J84" s="8">
        <f t="shared" si="11"/>
        <v>0</v>
      </c>
      <c r="K84" s="8">
        <f t="shared" si="11"/>
        <v>0</v>
      </c>
      <c r="L84" s="8">
        <f t="shared" si="11"/>
        <v>0</v>
      </c>
      <c r="M84" s="8">
        <f t="shared" si="11"/>
        <v>0</v>
      </c>
      <c r="N84" s="8">
        <f t="shared" si="11"/>
        <v>0</v>
      </c>
      <c r="O84" s="8">
        <f t="shared" si="11"/>
        <v>0</v>
      </c>
      <c r="P84" s="8">
        <f t="shared" si="11"/>
        <v>33271</v>
      </c>
      <c r="Q84" s="8" t="s">
        <v>33</v>
      </c>
    </row>
    <row r="85" spans="1:17" s="32" customFormat="1" ht="67.5" customHeight="1" x14ac:dyDescent="0.25">
      <c r="A85" s="6" t="s">
        <v>109</v>
      </c>
      <c r="B85" s="18" t="s">
        <v>58</v>
      </c>
      <c r="C85" s="7" t="s">
        <v>32</v>
      </c>
      <c r="D85" s="8">
        <f t="shared" ref="D85:P85" si="12">SUM(D86:D109)</f>
        <v>6450</v>
      </c>
      <c r="E85" s="8">
        <f t="shared" si="12"/>
        <v>5517</v>
      </c>
      <c r="F85" s="8">
        <f t="shared" si="12"/>
        <v>0</v>
      </c>
      <c r="G85" s="8">
        <f t="shared" si="12"/>
        <v>0</v>
      </c>
      <c r="H85" s="8">
        <f t="shared" si="12"/>
        <v>6340</v>
      </c>
      <c r="I85" s="8">
        <f t="shared" si="12"/>
        <v>0</v>
      </c>
      <c r="J85" s="8">
        <f t="shared" si="12"/>
        <v>0</v>
      </c>
      <c r="K85" s="8">
        <f t="shared" si="12"/>
        <v>0</v>
      </c>
      <c r="L85" s="8">
        <f t="shared" si="12"/>
        <v>0</v>
      </c>
      <c r="M85" s="8">
        <f t="shared" si="12"/>
        <v>0</v>
      </c>
      <c r="N85" s="8">
        <f t="shared" si="12"/>
        <v>0</v>
      </c>
      <c r="O85" s="8">
        <f t="shared" si="12"/>
        <v>0</v>
      </c>
      <c r="P85" s="8">
        <f t="shared" si="12"/>
        <v>0</v>
      </c>
      <c r="Q85" s="8" t="s">
        <v>33</v>
      </c>
    </row>
    <row r="86" spans="1:17" s="38" customFormat="1" ht="67.5" customHeight="1" x14ac:dyDescent="0.25">
      <c r="A86" s="10" t="s">
        <v>109</v>
      </c>
      <c r="B86" s="14" t="s">
        <v>168</v>
      </c>
      <c r="C86" s="44" t="s">
        <v>59</v>
      </c>
      <c r="D86" s="13">
        <v>3585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779</v>
      </c>
    </row>
    <row r="87" spans="1:17" s="38" customFormat="1" ht="67.5" customHeight="1" x14ac:dyDescent="0.25">
      <c r="A87" s="10" t="s">
        <v>109</v>
      </c>
      <c r="B87" s="14" t="s">
        <v>176</v>
      </c>
      <c r="C87" s="44" t="s">
        <v>246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145</v>
      </c>
    </row>
    <row r="88" spans="1:17" s="38" customFormat="1" ht="67.5" customHeight="1" x14ac:dyDescent="0.25">
      <c r="A88" s="10" t="s">
        <v>109</v>
      </c>
      <c r="B88" s="14" t="s">
        <v>177</v>
      </c>
      <c r="C88" s="44" t="s">
        <v>247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145</v>
      </c>
    </row>
    <row r="89" spans="1:17" s="38" customFormat="1" ht="67.5" customHeight="1" x14ac:dyDescent="0.25">
      <c r="A89" s="10" t="s">
        <v>109</v>
      </c>
      <c r="B89" s="14" t="s">
        <v>178</v>
      </c>
      <c r="C89" s="44" t="s">
        <v>248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145</v>
      </c>
    </row>
    <row r="90" spans="1:17" s="38" customFormat="1" ht="67.5" customHeight="1" x14ac:dyDescent="0.25">
      <c r="A90" s="10" t="s">
        <v>109</v>
      </c>
      <c r="B90" s="11" t="s">
        <v>950</v>
      </c>
      <c r="C90" s="43" t="s">
        <v>951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 t="s">
        <v>145</v>
      </c>
    </row>
    <row r="91" spans="1:17" s="38" customFormat="1" ht="67.5" customHeight="1" x14ac:dyDescent="0.25">
      <c r="A91" s="10" t="s">
        <v>109</v>
      </c>
      <c r="B91" s="14" t="s">
        <v>179</v>
      </c>
      <c r="C91" s="44" t="s">
        <v>249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 t="s">
        <v>145</v>
      </c>
    </row>
    <row r="92" spans="1:17" s="38" customFormat="1" ht="67.5" customHeight="1" x14ac:dyDescent="0.25">
      <c r="A92" s="10" t="s">
        <v>109</v>
      </c>
      <c r="B92" s="14" t="s">
        <v>780</v>
      </c>
      <c r="C92" s="44" t="s">
        <v>376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145</v>
      </c>
    </row>
    <row r="93" spans="1:17" s="38" customFormat="1" ht="67.5" customHeight="1" x14ac:dyDescent="0.25">
      <c r="A93" s="10" t="s">
        <v>109</v>
      </c>
      <c r="B93" s="23" t="s">
        <v>115</v>
      </c>
      <c r="C93" s="44" t="s">
        <v>116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145</v>
      </c>
    </row>
    <row r="94" spans="1:17" s="38" customFormat="1" ht="67.5" customHeight="1" x14ac:dyDescent="0.25">
      <c r="A94" s="10" t="s">
        <v>109</v>
      </c>
      <c r="B94" s="25" t="s">
        <v>117</v>
      </c>
      <c r="C94" s="44" t="s">
        <v>118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145</v>
      </c>
    </row>
    <row r="95" spans="1:17" s="38" customFormat="1" ht="67.5" customHeight="1" x14ac:dyDescent="0.25">
      <c r="A95" s="10" t="s">
        <v>109</v>
      </c>
      <c r="B95" s="14" t="s">
        <v>119</v>
      </c>
      <c r="C95" s="44" t="s">
        <v>120</v>
      </c>
      <c r="D95" s="13">
        <v>0</v>
      </c>
      <c r="E95" s="13">
        <v>3862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779</v>
      </c>
    </row>
    <row r="96" spans="1:17" s="38" customFormat="1" ht="67.5" customHeight="1" x14ac:dyDescent="0.25">
      <c r="A96" s="10" t="s">
        <v>109</v>
      </c>
      <c r="B96" s="14" t="s">
        <v>121</v>
      </c>
      <c r="C96" s="44" t="s">
        <v>122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145</v>
      </c>
    </row>
    <row r="97" spans="1:17" s="38" customFormat="1" ht="67.5" customHeight="1" x14ac:dyDescent="0.25">
      <c r="A97" s="10" t="s">
        <v>109</v>
      </c>
      <c r="B97" s="11" t="s">
        <v>952</v>
      </c>
      <c r="C97" s="43" t="s">
        <v>953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145</v>
      </c>
    </row>
    <row r="98" spans="1:17" s="38" customFormat="1" ht="67.5" customHeight="1" x14ac:dyDescent="0.25">
      <c r="A98" s="10" t="s">
        <v>109</v>
      </c>
      <c r="B98" s="14" t="s">
        <v>123</v>
      </c>
      <c r="C98" s="44" t="s">
        <v>124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145</v>
      </c>
    </row>
    <row r="99" spans="1:17" s="38" customFormat="1" ht="67.5" customHeight="1" x14ac:dyDescent="0.25">
      <c r="A99" s="10" t="s">
        <v>109</v>
      </c>
      <c r="B99" s="14" t="s">
        <v>174</v>
      </c>
      <c r="C99" s="44" t="s">
        <v>125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145</v>
      </c>
    </row>
    <row r="100" spans="1:17" s="38" customFormat="1" ht="67.5" customHeight="1" x14ac:dyDescent="0.25">
      <c r="A100" s="10" t="s">
        <v>109</v>
      </c>
      <c r="B100" s="14" t="s">
        <v>126</v>
      </c>
      <c r="C100" s="44" t="s">
        <v>127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145</v>
      </c>
    </row>
    <row r="101" spans="1:17" s="38" customFormat="1" ht="67.5" customHeight="1" x14ac:dyDescent="0.25">
      <c r="A101" s="10" t="s">
        <v>109</v>
      </c>
      <c r="B101" s="11" t="s">
        <v>954</v>
      </c>
      <c r="C101" s="43" t="s">
        <v>955</v>
      </c>
      <c r="D101" s="13">
        <v>0</v>
      </c>
      <c r="E101" s="13">
        <v>0</v>
      </c>
      <c r="F101" s="13">
        <v>0</v>
      </c>
      <c r="G101" s="13">
        <v>0</v>
      </c>
      <c r="H101" s="13">
        <v>6340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779</v>
      </c>
    </row>
    <row r="102" spans="1:17" s="38" customFormat="1" ht="67.5" customHeight="1" x14ac:dyDescent="0.25">
      <c r="A102" s="10" t="s">
        <v>109</v>
      </c>
      <c r="B102" s="11" t="s">
        <v>956</v>
      </c>
      <c r="C102" s="43" t="s">
        <v>957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145</v>
      </c>
    </row>
    <row r="103" spans="1:17" s="38" customFormat="1" ht="67.5" customHeight="1" x14ac:dyDescent="0.25">
      <c r="A103" s="10" t="s">
        <v>109</v>
      </c>
      <c r="B103" s="14" t="s">
        <v>128</v>
      </c>
      <c r="C103" s="44" t="s">
        <v>129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145</v>
      </c>
    </row>
    <row r="104" spans="1:17" s="38" customFormat="1" ht="67.5" customHeight="1" x14ac:dyDescent="0.25">
      <c r="A104" s="10" t="s">
        <v>109</v>
      </c>
      <c r="B104" s="11" t="s">
        <v>958</v>
      </c>
      <c r="C104" s="43" t="s">
        <v>959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145</v>
      </c>
    </row>
    <row r="105" spans="1:17" s="38" customFormat="1" ht="67.5" customHeight="1" x14ac:dyDescent="0.25">
      <c r="A105" s="10" t="s">
        <v>109</v>
      </c>
      <c r="B105" s="11" t="s">
        <v>960</v>
      </c>
      <c r="C105" s="43" t="s">
        <v>961</v>
      </c>
      <c r="D105" s="13">
        <v>1350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779</v>
      </c>
    </row>
    <row r="106" spans="1:17" s="38" customFormat="1" ht="67.5" customHeight="1" x14ac:dyDescent="0.25">
      <c r="A106" s="10" t="s">
        <v>109</v>
      </c>
      <c r="B106" s="11" t="s">
        <v>962</v>
      </c>
      <c r="C106" s="43" t="s">
        <v>963</v>
      </c>
      <c r="D106" s="13">
        <v>0</v>
      </c>
      <c r="E106" s="13">
        <v>1655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779</v>
      </c>
    </row>
    <row r="107" spans="1:17" s="38" customFormat="1" ht="67.5" customHeight="1" x14ac:dyDescent="0.25">
      <c r="A107" s="10" t="s">
        <v>109</v>
      </c>
      <c r="B107" s="14" t="s">
        <v>345</v>
      </c>
      <c r="C107" s="27" t="s">
        <v>346</v>
      </c>
      <c r="D107" s="13">
        <v>1515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779</v>
      </c>
    </row>
    <row r="108" spans="1:17" s="38" customFormat="1" ht="67.5" customHeight="1" x14ac:dyDescent="0.25">
      <c r="A108" s="10" t="s">
        <v>109</v>
      </c>
      <c r="B108" s="14" t="s">
        <v>347</v>
      </c>
      <c r="C108" s="27" t="s">
        <v>348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145</v>
      </c>
    </row>
    <row r="109" spans="1:17" s="38" customFormat="1" ht="67.5" customHeight="1" x14ac:dyDescent="0.25">
      <c r="A109" s="10" t="s">
        <v>109</v>
      </c>
      <c r="B109" s="14" t="s">
        <v>579</v>
      </c>
      <c r="C109" s="27" t="s">
        <v>580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145</v>
      </c>
    </row>
    <row r="110" spans="1:17" s="38" customFormat="1" ht="67.5" customHeight="1" x14ac:dyDescent="0.25">
      <c r="A110" s="10" t="s">
        <v>109</v>
      </c>
      <c r="B110" s="11" t="s">
        <v>964</v>
      </c>
      <c r="C110" s="43" t="s">
        <v>965</v>
      </c>
      <c r="D110" s="13">
        <v>0</v>
      </c>
      <c r="E110" s="13">
        <v>0</v>
      </c>
      <c r="F110" s="13">
        <v>0</v>
      </c>
      <c r="G110" s="13">
        <v>6400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779</v>
      </c>
    </row>
    <row r="111" spans="1:17" s="38" customFormat="1" ht="67.5" customHeight="1" x14ac:dyDescent="0.25">
      <c r="A111" s="10" t="s">
        <v>109</v>
      </c>
      <c r="B111" s="11" t="s">
        <v>966</v>
      </c>
      <c r="C111" s="43" t="s">
        <v>967</v>
      </c>
      <c r="D111" s="13">
        <v>0</v>
      </c>
      <c r="E111" s="13">
        <v>0</v>
      </c>
      <c r="F111" s="13">
        <v>0</v>
      </c>
      <c r="G111" s="13">
        <v>1500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 t="s">
        <v>779</v>
      </c>
    </row>
    <row r="112" spans="1:17" s="38" customFormat="1" ht="67.5" customHeight="1" x14ac:dyDescent="0.25">
      <c r="A112" s="10" t="s">
        <v>109</v>
      </c>
      <c r="B112" s="11" t="s">
        <v>968</v>
      </c>
      <c r="C112" s="43" t="s">
        <v>969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145</v>
      </c>
    </row>
    <row r="113" spans="1:17" s="38" customFormat="1" ht="67.5" customHeight="1" x14ac:dyDescent="0.25">
      <c r="A113" s="10" t="s">
        <v>109</v>
      </c>
      <c r="B113" s="11" t="s">
        <v>970</v>
      </c>
      <c r="C113" s="43" t="s">
        <v>971</v>
      </c>
      <c r="D113" s="13">
        <v>0</v>
      </c>
      <c r="E113" s="13">
        <v>0</v>
      </c>
      <c r="F113" s="13">
        <v>0</v>
      </c>
      <c r="G113" s="13">
        <v>16600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779</v>
      </c>
    </row>
    <row r="114" spans="1:17" s="38" customFormat="1" ht="67.5" customHeight="1" x14ac:dyDescent="0.25">
      <c r="A114" s="10" t="s">
        <v>109</v>
      </c>
      <c r="B114" s="11" t="s">
        <v>972</v>
      </c>
      <c r="C114" s="43" t="s">
        <v>973</v>
      </c>
      <c r="D114" s="13">
        <v>0</v>
      </c>
      <c r="E114" s="13">
        <v>0</v>
      </c>
      <c r="F114" s="13">
        <v>0</v>
      </c>
      <c r="G114" s="13">
        <v>1680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779</v>
      </c>
    </row>
    <row r="115" spans="1:17" s="38" customFormat="1" ht="67.5" customHeight="1" x14ac:dyDescent="0.25">
      <c r="A115" s="10" t="s">
        <v>109</v>
      </c>
      <c r="B115" s="11" t="s">
        <v>974</v>
      </c>
      <c r="C115" s="43" t="s">
        <v>975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145</v>
      </c>
    </row>
    <row r="116" spans="1:17" s="32" customFormat="1" ht="67.5" customHeight="1" x14ac:dyDescent="0.25">
      <c r="A116" s="6" t="s">
        <v>110</v>
      </c>
      <c r="B116" s="30" t="s">
        <v>61</v>
      </c>
      <c r="C116" s="31" t="s">
        <v>32</v>
      </c>
      <c r="D116" s="8">
        <f t="shared" ref="D116:P116" si="13">SUM(D117)</f>
        <v>0</v>
      </c>
      <c r="E116" s="8">
        <f t="shared" si="13"/>
        <v>0</v>
      </c>
      <c r="F116" s="8">
        <f t="shared" si="13"/>
        <v>0</v>
      </c>
      <c r="G116" s="8">
        <f t="shared" si="13"/>
        <v>0</v>
      </c>
      <c r="H116" s="8">
        <f t="shared" si="13"/>
        <v>0</v>
      </c>
      <c r="I116" s="8">
        <f t="shared" si="13"/>
        <v>0</v>
      </c>
      <c r="J116" s="8">
        <f t="shared" si="13"/>
        <v>0</v>
      </c>
      <c r="K116" s="8">
        <f t="shared" si="13"/>
        <v>0</v>
      </c>
      <c r="L116" s="8">
        <f t="shared" si="13"/>
        <v>0</v>
      </c>
      <c r="M116" s="8">
        <f t="shared" si="13"/>
        <v>0</v>
      </c>
      <c r="N116" s="8">
        <f t="shared" si="13"/>
        <v>0</v>
      </c>
      <c r="O116" s="8">
        <f t="shared" si="13"/>
        <v>0</v>
      </c>
      <c r="P116" s="8">
        <f t="shared" si="13"/>
        <v>0</v>
      </c>
      <c r="Q116" s="8" t="s">
        <v>33</v>
      </c>
    </row>
    <row r="117" spans="1:17" s="38" customFormat="1" ht="67.5" customHeight="1" x14ac:dyDescent="0.25">
      <c r="A117" s="10" t="s">
        <v>110</v>
      </c>
      <c r="B117" s="21" t="s">
        <v>318</v>
      </c>
      <c r="C117" s="44" t="s">
        <v>319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145</v>
      </c>
    </row>
    <row r="118" spans="1:17" s="32" customFormat="1" ht="67.5" customHeight="1" x14ac:dyDescent="0.25">
      <c r="A118" s="6" t="s">
        <v>114</v>
      </c>
      <c r="B118" s="30" t="s">
        <v>63</v>
      </c>
      <c r="C118" s="31" t="s">
        <v>32</v>
      </c>
      <c r="D118" s="8">
        <f t="shared" ref="D118:P118" si="14">SUM(D119:D187)</f>
        <v>0</v>
      </c>
      <c r="E118" s="8">
        <f t="shared" si="14"/>
        <v>0</v>
      </c>
      <c r="F118" s="8">
        <f t="shared" si="14"/>
        <v>0</v>
      </c>
      <c r="G118" s="8">
        <f t="shared" si="14"/>
        <v>0</v>
      </c>
      <c r="H118" s="8">
        <f t="shared" si="14"/>
        <v>0</v>
      </c>
      <c r="I118" s="8">
        <f t="shared" si="14"/>
        <v>0</v>
      </c>
      <c r="J118" s="8">
        <f t="shared" si="14"/>
        <v>0</v>
      </c>
      <c r="K118" s="8">
        <f t="shared" si="14"/>
        <v>0</v>
      </c>
      <c r="L118" s="8">
        <f t="shared" si="14"/>
        <v>0</v>
      </c>
      <c r="M118" s="8">
        <f t="shared" si="14"/>
        <v>0</v>
      </c>
      <c r="N118" s="8">
        <f t="shared" si="14"/>
        <v>0</v>
      </c>
      <c r="O118" s="8">
        <f t="shared" si="14"/>
        <v>0</v>
      </c>
      <c r="P118" s="8">
        <f t="shared" si="14"/>
        <v>33271</v>
      </c>
      <c r="Q118" s="8" t="s">
        <v>33</v>
      </c>
    </row>
    <row r="119" spans="1:17" s="38" customFormat="1" ht="67.5" customHeight="1" x14ac:dyDescent="0.25">
      <c r="A119" s="10" t="s">
        <v>114</v>
      </c>
      <c r="B119" s="21" t="s">
        <v>463</v>
      </c>
      <c r="C119" s="44" t="s">
        <v>95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145</v>
      </c>
    </row>
    <row r="120" spans="1:17" s="38" customFormat="1" ht="67.5" customHeight="1" x14ac:dyDescent="0.25">
      <c r="A120" s="10" t="s">
        <v>114</v>
      </c>
      <c r="B120" s="21" t="s">
        <v>464</v>
      </c>
      <c r="C120" s="44" t="s">
        <v>320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145</v>
      </c>
    </row>
    <row r="121" spans="1:17" s="38" customFormat="1" ht="67.5" customHeight="1" x14ac:dyDescent="0.25">
      <c r="A121" s="10" t="s">
        <v>114</v>
      </c>
      <c r="B121" s="21" t="s">
        <v>465</v>
      </c>
      <c r="C121" s="44" t="s">
        <v>321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145</v>
      </c>
    </row>
    <row r="122" spans="1:17" s="38" customFormat="1" ht="67.5" customHeight="1" x14ac:dyDescent="0.25">
      <c r="A122" s="10" t="s">
        <v>114</v>
      </c>
      <c r="B122" s="21" t="s">
        <v>596</v>
      </c>
      <c r="C122" s="44" t="s">
        <v>322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145</v>
      </c>
    </row>
    <row r="123" spans="1:17" s="38" customFormat="1" ht="67.5" customHeight="1" x14ac:dyDescent="0.25">
      <c r="A123" s="10" t="s">
        <v>114</v>
      </c>
      <c r="B123" s="21" t="s">
        <v>774</v>
      </c>
      <c r="C123" s="44" t="s">
        <v>323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145</v>
      </c>
    </row>
    <row r="124" spans="1:17" s="38" customFormat="1" ht="67.5" customHeight="1" x14ac:dyDescent="0.25">
      <c r="A124" s="10" t="s">
        <v>114</v>
      </c>
      <c r="B124" s="21" t="s">
        <v>597</v>
      </c>
      <c r="C124" s="44" t="s">
        <v>349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145</v>
      </c>
    </row>
    <row r="125" spans="1:17" s="38" customFormat="1" ht="67.5" customHeight="1" x14ac:dyDescent="0.25">
      <c r="A125" s="10" t="s">
        <v>114</v>
      </c>
      <c r="B125" s="21" t="s">
        <v>367</v>
      </c>
      <c r="C125" s="44" t="s">
        <v>350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145</v>
      </c>
    </row>
    <row r="126" spans="1:17" s="38" customFormat="1" ht="67.5" customHeight="1" x14ac:dyDescent="0.25">
      <c r="A126" s="10" t="s">
        <v>114</v>
      </c>
      <c r="B126" s="21" t="s">
        <v>775</v>
      </c>
      <c r="C126" s="44" t="s">
        <v>351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 t="s">
        <v>145</v>
      </c>
    </row>
    <row r="127" spans="1:17" s="38" customFormat="1" ht="67.5" customHeight="1" x14ac:dyDescent="0.25">
      <c r="A127" s="10" t="s">
        <v>114</v>
      </c>
      <c r="B127" s="21" t="s">
        <v>776</v>
      </c>
      <c r="C127" s="44" t="s">
        <v>96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145</v>
      </c>
    </row>
    <row r="128" spans="1:17" s="38" customFormat="1" ht="67.5" customHeight="1" x14ac:dyDescent="0.25">
      <c r="A128" s="10" t="s">
        <v>114</v>
      </c>
      <c r="B128" s="21" t="s">
        <v>466</v>
      </c>
      <c r="C128" s="44" t="s">
        <v>467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145</v>
      </c>
    </row>
    <row r="129" spans="1:17" s="38" customFormat="1" ht="67.5" customHeight="1" x14ac:dyDescent="0.25">
      <c r="A129" s="10" t="s">
        <v>114</v>
      </c>
      <c r="B129" s="21" t="s">
        <v>468</v>
      </c>
      <c r="C129" s="44" t="s">
        <v>469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145</v>
      </c>
    </row>
    <row r="130" spans="1:17" s="38" customFormat="1" ht="67.5" customHeight="1" x14ac:dyDescent="0.25">
      <c r="A130" s="10" t="s">
        <v>114</v>
      </c>
      <c r="B130" s="21" t="s">
        <v>470</v>
      </c>
      <c r="C130" s="44" t="s">
        <v>471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145</v>
      </c>
    </row>
    <row r="131" spans="1:17" s="38" customFormat="1" ht="67.5" customHeight="1" x14ac:dyDescent="0.25">
      <c r="A131" s="10" t="s">
        <v>114</v>
      </c>
      <c r="B131" s="21" t="s">
        <v>472</v>
      </c>
      <c r="C131" s="44" t="s">
        <v>473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145</v>
      </c>
    </row>
    <row r="132" spans="1:17" s="38" customFormat="1" ht="67.5" customHeight="1" x14ac:dyDescent="0.25">
      <c r="A132" s="10" t="s">
        <v>114</v>
      </c>
      <c r="B132" s="21" t="s">
        <v>474</v>
      </c>
      <c r="C132" s="44" t="s">
        <v>475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145</v>
      </c>
    </row>
    <row r="133" spans="1:17" s="38" customFormat="1" ht="67.5" customHeight="1" x14ac:dyDescent="0.25">
      <c r="A133" s="10" t="s">
        <v>114</v>
      </c>
      <c r="B133" s="21" t="s">
        <v>97</v>
      </c>
      <c r="C133" s="44" t="s">
        <v>98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145</v>
      </c>
    </row>
    <row r="134" spans="1:17" s="38" customFormat="1" ht="67.5" customHeight="1" x14ac:dyDescent="0.25">
      <c r="A134" s="10" t="s">
        <v>114</v>
      </c>
      <c r="B134" s="21" t="s">
        <v>583</v>
      </c>
      <c r="C134" s="44" t="s">
        <v>99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145</v>
      </c>
    </row>
    <row r="135" spans="1:17" s="38" customFormat="1" ht="67.5" customHeight="1" x14ac:dyDescent="0.25">
      <c r="A135" s="10" t="s">
        <v>114</v>
      </c>
      <c r="B135" s="21" t="s">
        <v>476</v>
      </c>
      <c r="C135" s="44" t="s">
        <v>477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145</v>
      </c>
    </row>
    <row r="136" spans="1:17" s="38" customFormat="1" ht="67.5" customHeight="1" x14ac:dyDescent="0.25">
      <c r="A136" s="10" t="s">
        <v>114</v>
      </c>
      <c r="B136" s="21" t="s">
        <v>478</v>
      </c>
      <c r="C136" s="44" t="s">
        <v>479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145</v>
      </c>
    </row>
    <row r="137" spans="1:17" s="38" customFormat="1" ht="67.5" customHeight="1" x14ac:dyDescent="0.25">
      <c r="A137" s="10" t="s">
        <v>114</v>
      </c>
      <c r="B137" s="21" t="s">
        <v>480</v>
      </c>
      <c r="C137" s="44" t="s">
        <v>481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145</v>
      </c>
    </row>
    <row r="138" spans="1:17" s="38" customFormat="1" ht="67.5" customHeight="1" x14ac:dyDescent="0.25">
      <c r="A138" s="10" t="s">
        <v>114</v>
      </c>
      <c r="B138" s="21" t="s">
        <v>777</v>
      </c>
      <c r="C138" s="44" t="s">
        <v>482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145</v>
      </c>
    </row>
    <row r="139" spans="1:17" s="38" customFormat="1" ht="67.5" customHeight="1" x14ac:dyDescent="0.25">
      <c r="A139" s="10" t="s">
        <v>114</v>
      </c>
      <c r="B139" s="21" t="s">
        <v>483</v>
      </c>
      <c r="C139" s="44" t="s">
        <v>484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145</v>
      </c>
    </row>
    <row r="140" spans="1:17" s="38" customFormat="1" ht="67.5" customHeight="1" x14ac:dyDescent="0.25">
      <c r="A140" s="10" t="s">
        <v>114</v>
      </c>
      <c r="B140" s="21" t="s">
        <v>485</v>
      </c>
      <c r="C140" s="44" t="s">
        <v>486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145</v>
      </c>
    </row>
    <row r="141" spans="1:17" s="38" customFormat="1" ht="67.5" customHeight="1" x14ac:dyDescent="0.25">
      <c r="A141" s="10" t="s">
        <v>114</v>
      </c>
      <c r="B141" s="21" t="s">
        <v>324</v>
      </c>
      <c r="C141" s="44" t="s">
        <v>325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145</v>
      </c>
    </row>
    <row r="142" spans="1:17" s="38" customFormat="1" ht="67.5" customHeight="1" x14ac:dyDescent="0.25">
      <c r="A142" s="10" t="s">
        <v>114</v>
      </c>
      <c r="B142" s="21" t="s">
        <v>326</v>
      </c>
      <c r="C142" s="44" t="s">
        <v>327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145</v>
      </c>
    </row>
    <row r="143" spans="1:17" s="38" customFormat="1" ht="67.5" customHeight="1" x14ac:dyDescent="0.25">
      <c r="A143" s="10" t="s">
        <v>114</v>
      </c>
      <c r="B143" s="21" t="s">
        <v>328</v>
      </c>
      <c r="C143" s="44" t="s">
        <v>329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145</v>
      </c>
    </row>
    <row r="144" spans="1:17" s="38" customFormat="1" ht="67.5" customHeight="1" x14ac:dyDescent="0.25">
      <c r="A144" s="10" t="s">
        <v>114</v>
      </c>
      <c r="B144" s="21" t="s">
        <v>330</v>
      </c>
      <c r="C144" s="44" t="s">
        <v>331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145</v>
      </c>
    </row>
    <row r="145" spans="1:17" s="38" customFormat="1" ht="67.5" customHeight="1" x14ac:dyDescent="0.25">
      <c r="A145" s="10" t="s">
        <v>114</v>
      </c>
      <c r="B145" s="21" t="s">
        <v>631</v>
      </c>
      <c r="C145" s="44" t="s">
        <v>632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145</v>
      </c>
    </row>
    <row r="146" spans="1:17" s="38" customFormat="1" ht="67.5" customHeight="1" x14ac:dyDescent="0.25">
      <c r="A146" s="10" t="s">
        <v>114</v>
      </c>
      <c r="B146" s="21" t="s">
        <v>633</v>
      </c>
      <c r="C146" s="44" t="s">
        <v>634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145</v>
      </c>
    </row>
    <row r="147" spans="1:17" s="38" customFormat="1" ht="67.5" customHeight="1" x14ac:dyDescent="0.25">
      <c r="A147" s="10" t="s">
        <v>114</v>
      </c>
      <c r="B147" s="21" t="s">
        <v>635</v>
      </c>
      <c r="C147" s="44" t="s">
        <v>636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145</v>
      </c>
    </row>
    <row r="148" spans="1:17" s="38" customFormat="1" ht="67.5" customHeight="1" x14ac:dyDescent="0.25">
      <c r="A148" s="10" t="s">
        <v>114</v>
      </c>
      <c r="B148" s="21" t="s">
        <v>637</v>
      </c>
      <c r="C148" s="44" t="s">
        <v>638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145</v>
      </c>
    </row>
    <row r="149" spans="1:17" s="38" customFormat="1" ht="67.5" customHeight="1" x14ac:dyDescent="0.25">
      <c r="A149" s="10" t="s">
        <v>114</v>
      </c>
      <c r="B149" s="21" t="s">
        <v>639</v>
      </c>
      <c r="C149" s="44" t="s">
        <v>640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145</v>
      </c>
    </row>
    <row r="150" spans="1:17" s="38" customFormat="1" ht="67.5" customHeight="1" x14ac:dyDescent="0.25">
      <c r="A150" s="10" t="s">
        <v>114</v>
      </c>
      <c r="B150" s="21" t="s">
        <v>641</v>
      </c>
      <c r="C150" s="44" t="s">
        <v>642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145</v>
      </c>
    </row>
    <row r="151" spans="1:17" s="38" customFormat="1" ht="67.5" customHeight="1" x14ac:dyDescent="0.25">
      <c r="A151" s="10" t="s">
        <v>114</v>
      </c>
      <c r="B151" s="21" t="s">
        <v>643</v>
      </c>
      <c r="C151" s="44" t="s">
        <v>644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145</v>
      </c>
    </row>
    <row r="152" spans="1:17" s="38" customFormat="1" ht="67.5" customHeight="1" x14ac:dyDescent="0.25">
      <c r="A152" s="10" t="s">
        <v>114</v>
      </c>
      <c r="B152" s="21" t="s">
        <v>645</v>
      </c>
      <c r="C152" s="44" t="s">
        <v>646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145</v>
      </c>
    </row>
    <row r="153" spans="1:17" s="38" customFormat="1" ht="67.5" customHeight="1" x14ac:dyDescent="0.25">
      <c r="A153" s="10" t="s">
        <v>114</v>
      </c>
      <c r="B153" s="21" t="s">
        <v>647</v>
      </c>
      <c r="C153" s="44" t="s">
        <v>648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145</v>
      </c>
    </row>
    <row r="154" spans="1:17" s="38" customFormat="1" ht="67.5" customHeight="1" x14ac:dyDescent="0.25">
      <c r="A154" s="10" t="s">
        <v>114</v>
      </c>
      <c r="B154" s="21" t="s">
        <v>649</v>
      </c>
      <c r="C154" s="44" t="s">
        <v>650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145</v>
      </c>
    </row>
    <row r="155" spans="1:17" s="38" customFormat="1" ht="67.5" customHeight="1" x14ac:dyDescent="0.25">
      <c r="A155" s="10" t="s">
        <v>114</v>
      </c>
      <c r="B155" s="21" t="s">
        <v>651</v>
      </c>
      <c r="C155" s="44" t="s">
        <v>652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145</v>
      </c>
    </row>
    <row r="156" spans="1:17" s="38" customFormat="1" ht="67.5" customHeight="1" x14ac:dyDescent="0.25">
      <c r="A156" s="10" t="s">
        <v>114</v>
      </c>
      <c r="B156" s="21" t="s">
        <v>653</v>
      </c>
      <c r="C156" s="44" t="s">
        <v>654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145</v>
      </c>
    </row>
    <row r="157" spans="1:17" s="38" customFormat="1" ht="67.5" customHeight="1" x14ac:dyDescent="0.25">
      <c r="A157" s="10" t="s">
        <v>114</v>
      </c>
      <c r="B157" s="21" t="s">
        <v>655</v>
      </c>
      <c r="C157" s="44" t="s">
        <v>656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145</v>
      </c>
    </row>
    <row r="158" spans="1:17" s="38" customFormat="1" ht="67.5" customHeight="1" x14ac:dyDescent="0.25">
      <c r="A158" s="10" t="s">
        <v>114</v>
      </c>
      <c r="B158" s="21" t="s">
        <v>657</v>
      </c>
      <c r="C158" s="44" t="s">
        <v>658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145</v>
      </c>
    </row>
    <row r="159" spans="1:17" s="38" customFormat="1" ht="67.5" customHeight="1" x14ac:dyDescent="0.25">
      <c r="A159" s="10" t="s">
        <v>114</v>
      </c>
      <c r="B159" s="21" t="s">
        <v>659</v>
      </c>
      <c r="C159" s="44" t="s">
        <v>660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145</v>
      </c>
    </row>
    <row r="160" spans="1:17" s="38" customFormat="1" ht="67.5" customHeight="1" x14ac:dyDescent="0.25">
      <c r="A160" s="10" t="s">
        <v>114</v>
      </c>
      <c r="B160" s="39" t="s">
        <v>784</v>
      </c>
      <c r="C160" s="40" t="s">
        <v>785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145</v>
      </c>
    </row>
    <row r="161" spans="1:17" s="38" customFormat="1" ht="67.5" customHeight="1" x14ac:dyDescent="0.25">
      <c r="A161" s="10" t="s">
        <v>114</v>
      </c>
      <c r="B161" s="20" t="s">
        <v>623</v>
      </c>
      <c r="C161" s="28" t="s">
        <v>624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145</v>
      </c>
    </row>
    <row r="162" spans="1:17" s="38" customFormat="1" ht="67.5" customHeight="1" x14ac:dyDescent="0.25">
      <c r="A162" s="10" t="s">
        <v>114</v>
      </c>
      <c r="B162" s="21" t="s">
        <v>487</v>
      </c>
      <c r="C162" s="44" t="s">
        <v>488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145</v>
      </c>
    </row>
    <row r="163" spans="1:17" s="38" customFormat="1" ht="67.5" customHeight="1" x14ac:dyDescent="0.25">
      <c r="A163" s="10" t="s">
        <v>114</v>
      </c>
      <c r="B163" s="21" t="s">
        <v>778</v>
      </c>
      <c r="C163" s="44" t="s">
        <v>489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145</v>
      </c>
    </row>
    <row r="164" spans="1:17" s="38" customFormat="1" ht="67.5" customHeight="1" x14ac:dyDescent="0.25">
      <c r="A164" s="10" t="s">
        <v>114</v>
      </c>
      <c r="B164" s="21" t="s">
        <v>490</v>
      </c>
      <c r="C164" s="44" t="s">
        <v>491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145</v>
      </c>
    </row>
    <row r="165" spans="1:17" s="38" customFormat="1" ht="67.5" customHeight="1" x14ac:dyDescent="0.25">
      <c r="A165" s="10" t="s">
        <v>114</v>
      </c>
      <c r="B165" s="21" t="s">
        <v>492</v>
      </c>
      <c r="C165" s="44" t="s">
        <v>493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145</v>
      </c>
    </row>
    <row r="166" spans="1:17" s="38" customFormat="1" ht="67.5" customHeight="1" x14ac:dyDescent="0.25">
      <c r="A166" s="10" t="s">
        <v>114</v>
      </c>
      <c r="B166" s="21" t="s">
        <v>494</v>
      </c>
      <c r="C166" s="44" t="s">
        <v>495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145</v>
      </c>
    </row>
    <row r="167" spans="1:17" s="38" customFormat="1" ht="67.5" customHeight="1" x14ac:dyDescent="0.25">
      <c r="A167" s="10" t="s">
        <v>114</v>
      </c>
      <c r="B167" s="21" t="s">
        <v>496</v>
      </c>
      <c r="C167" s="44" t="s">
        <v>497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145</v>
      </c>
    </row>
    <row r="168" spans="1:17" s="38" customFormat="1" ht="67.5" customHeight="1" x14ac:dyDescent="0.25">
      <c r="A168" s="10" t="s">
        <v>114</v>
      </c>
      <c r="B168" s="39" t="s">
        <v>645</v>
      </c>
      <c r="C168" s="40" t="s">
        <v>799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145</v>
      </c>
    </row>
    <row r="169" spans="1:17" s="38" customFormat="1" ht="67.5" customHeight="1" x14ac:dyDescent="0.25">
      <c r="A169" s="10" t="s">
        <v>114</v>
      </c>
      <c r="B169" s="39" t="s">
        <v>800</v>
      </c>
      <c r="C169" s="40" t="s">
        <v>801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145</v>
      </c>
    </row>
    <row r="170" spans="1:17" s="38" customFormat="1" ht="67.5" customHeight="1" x14ac:dyDescent="0.25">
      <c r="A170" s="10" t="s">
        <v>114</v>
      </c>
      <c r="B170" s="39" t="s">
        <v>802</v>
      </c>
      <c r="C170" s="40" t="s">
        <v>803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145</v>
      </c>
    </row>
    <row r="171" spans="1:17" s="38" customFormat="1" ht="67.5" customHeight="1" x14ac:dyDescent="0.25">
      <c r="A171" s="10" t="s">
        <v>114</v>
      </c>
      <c r="B171" s="11" t="s">
        <v>976</v>
      </c>
      <c r="C171" s="43" t="s">
        <v>977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145</v>
      </c>
    </row>
    <row r="172" spans="1:17" s="38" customFormat="1" ht="67.5" customHeight="1" x14ac:dyDescent="0.25">
      <c r="A172" s="10" t="s">
        <v>114</v>
      </c>
      <c r="B172" s="20" t="s">
        <v>499</v>
      </c>
      <c r="C172" s="28" t="s">
        <v>353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145</v>
      </c>
    </row>
    <row r="173" spans="1:17" s="38" customFormat="1" ht="67.5" customHeight="1" x14ac:dyDescent="0.25">
      <c r="A173" s="10" t="s">
        <v>114</v>
      </c>
      <c r="B173" s="20" t="s">
        <v>500</v>
      </c>
      <c r="C173" s="28" t="s">
        <v>354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145</v>
      </c>
    </row>
    <row r="174" spans="1:17" s="38" customFormat="1" ht="67.5" customHeight="1" x14ac:dyDescent="0.25">
      <c r="A174" s="10" t="s">
        <v>114</v>
      </c>
      <c r="B174" s="20" t="s">
        <v>368</v>
      </c>
      <c r="C174" s="28" t="s">
        <v>355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145</v>
      </c>
    </row>
    <row r="175" spans="1:17" s="38" customFormat="1" ht="67.5" customHeight="1" x14ac:dyDescent="0.25">
      <c r="A175" s="10" t="s">
        <v>114</v>
      </c>
      <c r="B175" s="20" t="s">
        <v>1058</v>
      </c>
      <c r="C175" s="28" t="s">
        <v>1059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145</v>
      </c>
    </row>
    <row r="176" spans="1:17" s="38" customFormat="1" ht="67.5" customHeight="1" x14ac:dyDescent="0.25">
      <c r="A176" s="10" t="s">
        <v>114</v>
      </c>
      <c r="B176" s="20" t="s">
        <v>1060</v>
      </c>
      <c r="C176" s="28" t="s">
        <v>1061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145</v>
      </c>
    </row>
    <row r="177" spans="1:17" s="38" customFormat="1" ht="67.5" customHeight="1" x14ac:dyDescent="0.25">
      <c r="A177" s="10" t="s">
        <v>114</v>
      </c>
      <c r="B177" s="20" t="s">
        <v>1062</v>
      </c>
      <c r="C177" s="28" t="s">
        <v>1063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145</v>
      </c>
    </row>
    <row r="178" spans="1:17" s="38" customFormat="1" ht="67.5" customHeight="1" x14ac:dyDescent="0.25">
      <c r="A178" s="10" t="s">
        <v>114</v>
      </c>
      <c r="B178" s="20" t="s">
        <v>1064</v>
      </c>
      <c r="C178" s="28" t="s">
        <v>1065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145</v>
      </c>
    </row>
    <row r="179" spans="1:17" s="38" customFormat="1" ht="67.5" customHeight="1" x14ac:dyDescent="0.25">
      <c r="A179" s="10" t="s">
        <v>114</v>
      </c>
      <c r="B179" s="20" t="s">
        <v>1066</v>
      </c>
      <c r="C179" s="28" t="s">
        <v>1067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145</v>
      </c>
    </row>
    <row r="180" spans="1:17" s="38" customFormat="1" ht="67.5" customHeight="1" x14ac:dyDescent="0.25">
      <c r="A180" s="10" t="s">
        <v>114</v>
      </c>
      <c r="B180" s="20" t="s">
        <v>1068</v>
      </c>
      <c r="C180" s="28" t="s">
        <v>1069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145</v>
      </c>
    </row>
    <row r="181" spans="1:17" s="38" customFormat="1" ht="67.5" customHeight="1" x14ac:dyDescent="0.25">
      <c r="A181" s="10" t="s">
        <v>114</v>
      </c>
      <c r="B181" s="20" t="s">
        <v>1070</v>
      </c>
      <c r="C181" s="28" t="s">
        <v>1071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145</v>
      </c>
    </row>
    <row r="182" spans="1:17" s="38" customFormat="1" ht="67.5" customHeight="1" x14ac:dyDescent="0.25">
      <c r="A182" s="10" t="s">
        <v>114</v>
      </c>
      <c r="B182" s="20" t="s">
        <v>1072</v>
      </c>
      <c r="C182" s="28" t="s">
        <v>1073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145</v>
      </c>
    </row>
    <row r="183" spans="1:17" s="38" customFormat="1" ht="67.5" customHeight="1" x14ac:dyDescent="0.25">
      <c r="A183" s="10" t="s">
        <v>114</v>
      </c>
      <c r="B183" s="20" t="s">
        <v>1074</v>
      </c>
      <c r="C183" s="28" t="s">
        <v>1075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145</v>
      </c>
    </row>
    <row r="184" spans="1:17" s="38" customFormat="1" ht="67.5" customHeight="1" x14ac:dyDescent="0.25">
      <c r="A184" s="10" t="s">
        <v>114</v>
      </c>
      <c r="B184" s="20" t="s">
        <v>1076</v>
      </c>
      <c r="C184" s="28" t="s">
        <v>1077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145</v>
      </c>
    </row>
    <row r="185" spans="1:17" s="38" customFormat="1" ht="67.5" customHeight="1" x14ac:dyDescent="0.25">
      <c r="A185" s="10" t="s">
        <v>114</v>
      </c>
      <c r="B185" s="20" t="s">
        <v>1078</v>
      </c>
      <c r="C185" s="28" t="s">
        <v>1079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145</v>
      </c>
    </row>
    <row r="186" spans="1:17" s="38" customFormat="1" ht="67.5" customHeight="1" x14ac:dyDescent="0.25">
      <c r="A186" s="10" t="s">
        <v>114</v>
      </c>
      <c r="B186" s="21" t="s">
        <v>359</v>
      </c>
      <c r="C186" s="28" t="s">
        <v>360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145</v>
      </c>
    </row>
    <row r="187" spans="1:17" s="38" customFormat="1" ht="67.5" customHeight="1" x14ac:dyDescent="0.25">
      <c r="A187" s="10" t="s">
        <v>114</v>
      </c>
      <c r="B187" s="21" t="s">
        <v>100</v>
      </c>
      <c r="C187" s="44" t="s">
        <v>101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33271</v>
      </c>
      <c r="Q187" s="13" t="s">
        <v>779</v>
      </c>
    </row>
    <row r="188" spans="1:17" s="32" customFormat="1" ht="67.5" customHeight="1" x14ac:dyDescent="0.25">
      <c r="A188" s="6" t="s">
        <v>134</v>
      </c>
      <c r="B188" s="18" t="s">
        <v>65</v>
      </c>
      <c r="C188" s="7" t="s">
        <v>32</v>
      </c>
      <c r="D188" s="8">
        <f t="shared" ref="D188:P188" si="15">SUM(D189:D274)</f>
        <v>0</v>
      </c>
      <c r="E188" s="8">
        <f t="shared" si="15"/>
        <v>0</v>
      </c>
      <c r="F188" s="8">
        <f t="shared" si="15"/>
        <v>0</v>
      </c>
      <c r="G188" s="8">
        <f t="shared" si="15"/>
        <v>2638</v>
      </c>
      <c r="H188" s="8">
        <f t="shared" si="15"/>
        <v>0</v>
      </c>
      <c r="I188" s="8">
        <f t="shared" si="15"/>
        <v>0</v>
      </c>
      <c r="J188" s="8">
        <f t="shared" si="15"/>
        <v>0</v>
      </c>
      <c r="K188" s="8">
        <f t="shared" si="15"/>
        <v>0</v>
      </c>
      <c r="L188" s="8">
        <f t="shared" si="15"/>
        <v>0</v>
      </c>
      <c r="M188" s="8">
        <f t="shared" si="15"/>
        <v>0</v>
      </c>
      <c r="N188" s="8">
        <f t="shared" si="15"/>
        <v>0</v>
      </c>
      <c r="O188" s="8">
        <f t="shared" si="15"/>
        <v>0</v>
      </c>
      <c r="P188" s="8">
        <f t="shared" si="15"/>
        <v>0</v>
      </c>
      <c r="Q188" s="8" t="s">
        <v>33</v>
      </c>
    </row>
    <row r="189" spans="1:17" s="38" customFormat="1" ht="67.5" customHeight="1" x14ac:dyDescent="0.25">
      <c r="A189" s="10" t="s">
        <v>134</v>
      </c>
      <c r="B189" s="11" t="s">
        <v>377</v>
      </c>
      <c r="C189" s="29" t="s">
        <v>373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145</v>
      </c>
    </row>
    <row r="190" spans="1:17" s="38" customFormat="1" ht="67.5" customHeight="1" x14ac:dyDescent="0.25">
      <c r="A190" s="10" t="s">
        <v>134</v>
      </c>
      <c r="B190" s="11" t="s">
        <v>378</v>
      </c>
      <c r="C190" s="29" t="s">
        <v>374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145</v>
      </c>
    </row>
    <row r="191" spans="1:17" s="38" customFormat="1" ht="67.5" customHeight="1" x14ac:dyDescent="0.25">
      <c r="A191" s="10" t="s">
        <v>134</v>
      </c>
      <c r="B191" s="14" t="s">
        <v>338</v>
      </c>
      <c r="C191" s="44" t="s">
        <v>66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145</v>
      </c>
    </row>
    <row r="192" spans="1:17" s="38" customFormat="1" ht="67.5" customHeight="1" x14ac:dyDescent="0.25">
      <c r="A192" s="10" t="s">
        <v>134</v>
      </c>
      <c r="B192" s="14" t="s">
        <v>180</v>
      </c>
      <c r="C192" s="44" t="s">
        <v>250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145</v>
      </c>
    </row>
    <row r="193" spans="1:17" s="38" customFormat="1" ht="67.5" customHeight="1" x14ac:dyDescent="0.25">
      <c r="A193" s="10" t="s">
        <v>134</v>
      </c>
      <c r="B193" s="14" t="s">
        <v>181</v>
      </c>
      <c r="C193" s="44" t="s">
        <v>251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145</v>
      </c>
    </row>
    <row r="194" spans="1:17" s="38" customFormat="1" ht="67.5" customHeight="1" x14ac:dyDescent="0.25">
      <c r="A194" s="10" t="s">
        <v>134</v>
      </c>
      <c r="B194" s="14" t="s">
        <v>182</v>
      </c>
      <c r="C194" s="44" t="s">
        <v>252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145</v>
      </c>
    </row>
    <row r="195" spans="1:17" s="38" customFormat="1" ht="67.5" customHeight="1" x14ac:dyDescent="0.25">
      <c r="A195" s="10" t="s">
        <v>134</v>
      </c>
      <c r="B195" s="14" t="s">
        <v>183</v>
      </c>
      <c r="C195" s="44" t="s">
        <v>253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 t="s">
        <v>145</v>
      </c>
    </row>
    <row r="196" spans="1:17" s="38" customFormat="1" ht="67.5" customHeight="1" x14ac:dyDescent="0.25">
      <c r="A196" s="10" t="s">
        <v>134</v>
      </c>
      <c r="B196" s="14" t="s">
        <v>184</v>
      </c>
      <c r="C196" s="44" t="s">
        <v>254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145</v>
      </c>
    </row>
    <row r="197" spans="1:17" s="38" customFormat="1" ht="67.5" customHeight="1" x14ac:dyDescent="0.25">
      <c r="A197" s="10" t="s">
        <v>134</v>
      </c>
      <c r="B197" s="14" t="s">
        <v>185</v>
      </c>
      <c r="C197" s="44" t="s">
        <v>255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145</v>
      </c>
    </row>
    <row r="198" spans="1:17" s="38" customFormat="1" ht="67.5" customHeight="1" x14ac:dyDescent="0.25">
      <c r="A198" s="10" t="s">
        <v>134</v>
      </c>
      <c r="B198" s="14" t="s">
        <v>243</v>
      </c>
      <c r="C198" s="44" t="s">
        <v>256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145</v>
      </c>
    </row>
    <row r="199" spans="1:17" s="38" customFormat="1" ht="67.5" customHeight="1" x14ac:dyDescent="0.25">
      <c r="A199" s="10" t="s">
        <v>134</v>
      </c>
      <c r="B199" s="14" t="s">
        <v>186</v>
      </c>
      <c r="C199" s="44" t="s">
        <v>257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145</v>
      </c>
    </row>
    <row r="200" spans="1:17" s="38" customFormat="1" ht="67.5" customHeight="1" x14ac:dyDescent="0.25">
      <c r="A200" s="10" t="s">
        <v>134</v>
      </c>
      <c r="B200" s="11" t="s">
        <v>978</v>
      </c>
      <c r="C200" s="43" t="s">
        <v>979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145</v>
      </c>
    </row>
    <row r="201" spans="1:17" s="38" customFormat="1" ht="67.5" customHeight="1" x14ac:dyDescent="0.25">
      <c r="A201" s="10" t="s">
        <v>134</v>
      </c>
      <c r="B201" s="14" t="s">
        <v>188</v>
      </c>
      <c r="C201" s="44" t="s">
        <v>259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145</v>
      </c>
    </row>
    <row r="202" spans="1:17" s="38" customFormat="1" ht="67.5" customHeight="1" x14ac:dyDescent="0.25">
      <c r="A202" s="10" t="s">
        <v>134</v>
      </c>
      <c r="B202" s="14" t="s">
        <v>148</v>
      </c>
      <c r="C202" s="44" t="s">
        <v>67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145</v>
      </c>
    </row>
    <row r="203" spans="1:17" s="38" customFormat="1" ht="67.5" customHeight="1" x14ac:dyDescent="0.25">
      <c r="A203" s="10" t="s">
        <v>134</v>
      </c>
      <c r="B203" s="14" t="s">
        <v>149</v>
      </c>
      <c r="C203" s="44" t="s">
        <v>68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145</v>
      </c>
    </row>
    <row r="204" spans="1:17" s="38" customFormat="1" ht="67.5" customHeight="1" x14ac:dyDescent="0.25">
      <c r="A204" s="10" t="s">
        <v>134</v>
      </c>
      <c r="B204" s="11" t="s">
        <v>150</v>
      </c>
      <c r="C204" s="44" t="s">
        <v>69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145</v>
      </c>
    </row>
    <row r="205" spans="1:17" s="38" customFormat="1" ht="67.5" customHeight="1" x14ac:dyDescent="0.25">
      <c r="A205" s="10" t="s">
        <v>134</v>
      </c>
      <c r="B205" s="11" t="s">
        <v>980</v>
      </c>
      <c r="C205" s="43" t="s">
        <v>981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145</v>
      </c>
    </row>
    <row r="206" spans="1:17" s="38" customFormat="1" ht="67.5" customHeight="1" x14ac:dyDescent="0.25">
      <c r="A206" s="10" t="s">
        <v>134</v>
      </c>
      <c r="B206" s="11" t="s">
        <v>982</v>
      </c>
      <c r="C206" s="43" t="s">
        <v>983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145</v>
      </c>
    </row>
    <row r="207" spans="1:17" s="38" customFormat="1" ht="67.5" customHeight="1" x14ac:dyDescent="0.25">
      <c r="A207" s="10" t="s">
        <v>134</v>
      </c>
      <c r="B207" s="11" t="s">
        <v>984</v>
      </c>
      <c r="C207" s="43" t="s">
        <v>985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145</v>
      </c>
    </row>
    <row r="208" spans="1:17" s="38" customFormat="1" ht="67.5" customHeight="1" x14ac:dyDescent="0.25">
      <c r="A208" s="10" t="s">
        <v>134</v>
      </c>
      <c r="B208" s="11" t="s">
        <v>170</v>
      </c>
      <c r="C208" s="44" t="s">
        <v>70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145</v>
      </c>
    </row>
    <row r="209" spans="1:17" s="38" customFormat="1" ht="67.5" customHeight="1" x14ac:dyDescent="0.25">
      <c r="A209" s="10" t="s">
        <v>134</v>
      </c>
      <c r="B209" s="11" t="s">
        <v>71</v>
      </c>
      <c r="C209" s="44" t="s">
        <v>72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145</v>
      </c>
    </row>
    <row r="210" spans="1:17" s="38" customFormat="1" ht="67.5" customHeight="1" x14ac:dyDescent="0.25">
      <c r="A210" s="10" t="s">
        <v>134</v>
      </c>
      <c r="B210" s="11" t="s">
        <v>379</v>
      </c>
      <c r="C210" s="44" t="s">
        <v>380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145</v>
      </c>
    </row>
    <row r="211" spans="1:17" s="38" customFormat="1" ht="67.5" customHeight="1" x14ac:dyDescent="0.25">
      <c r="A211" s="10" t="s">
        <v>134</v>
      </c>
      <c r="B211" s="11" t="s">
        <v>381</v>
      </c>
      <c r="C211" s="44" t="s">
        <v>382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145</v>
      </c>
    </row>
    <row r="212" spans="1:17" s="38" customFormat="1" ht="67.5" customHeight="1" x14ac:dyDescent="0.25">
      <c r="A212" s="10" t="s">
        <v>134</v>
      </c>
      <c r="B212" s="11" t="s">
        <v>383</v>
      </c>
      <c r="C212" s="44" t="s">
        <v>384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145</v>
      </c>
    </row>
    <row r="213" spans="1:17" s="38" customFormat="1" ht="67.5" customHeight="1" x14ac:dyDescent="0.25">
      <c r="A213" s="10" t="s">
        <v>134</v>
      </c>
      <c r="B213" s="11" t="s">
        <v>385</v>
      </c>
      <c r="C213" s="44" t="s">
        <v>386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145</v>
      </c>
    </row>
    <row r="214" spans="1:17" s="38" customFormat="1" ht="67.5" customHeight="1" x14ac:dyDescent="0.25">
      <c r="A214" s="10" t="s">
        <v>134</v>
      </c>
      <c r="B214" s="11" t="s">
        <v>387</v>
      </c>
      <c r="C214" s="44" t="s">
        <v>388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145</v>
      </c>
    </row>
    <row r="215" spans="1:17" s="38" customFormat="1" ht="67.5" customHeight="1" x14ac:dyDescent="0.25">
      <c r="A215" s="10" t="s">
        <v>134</v>
      </c>
      <c r="B215" s="11" t="s">
        <v>389</v>
      </c>
      <c r="C215" s="44" t="s">
        <v>390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145</v>
      </c>
    </row>
    <row r="216" spans="1:17" s="38" customFormat="1" ht="67.5" customHeight="1" x14ac:dyDescent="0.25">
      <c r="A216" s="10" t="s">
        <v>134</v>
      </c>
      <c r="B216" s="11" t="s">
        <v>391</v>
      </c>
      <c r="C216" s="44" t="s">
        <v>392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145</v>
      </c>
    </row>
    <row r="217" spans="1:17" s="38" customFormat="1" ht="67.5" customHeight="1" x14ac:dyDescent="0.25">
      <c r="A217" s="10" t="s">
        <v>134</v>
      </c>
      <c r="B217" s="11" t="s">
        <v>393</v>
      </c>
      <c r="C217" s="44" t="s">
        <v>394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145</v>
      </c>
    </row>
    <row r="218" spans="1:17" s="38" customFormat="1" ht="67.5" customHeight="1" x14ac:dyDescent="0.25">
      <c r="A218" s="10" t="s">
        <v>134</v>
      </c>
      <c r="B218" s="11" t="s">
        <v>395</v>
      </c>
      <c r="C218" s="44" t="s">
        <v>396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145</v>
      </c>
    </row>
    <row r="219" spans="1:17" s="38" customFormat="1" ht="67.5" customHeight="1" x14ac:dyDescent="0.25">
      <c r="A219" s="10" t="s">
        <v>134</v>
      </c>
      <c r="B219" s="11" t="s">
        <v>397</v>
      </c>
      <c r="C219" s="44" t="s">
        <v>398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145</v>
      </c>
    </row>
    <row r="220" spans="1:17" s="38" customFormat="1" ht="67.5" customHeight="1" x14ac:dyDescent="0.25">
      <c r="A220" s="10" t="s">
        <v>134</v>
      </c>
      <c r="B220" s="11" t="s">
        <v>399</v>
      </c>
      <c r="C220" s="44" t="s">
        <v>400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145</v>
      </c>
    </row>
    <row r="221" spans="1:17" s="38" customFormat="1" ht="67.5" customHeight="1" x14ac:dyDescent="0.25">
      <c r="A221" s="10" t="s">
        <v>134</v>
      </c>
      <c r="B221" s="11" t="s">
        <v>401</v>
      </c>
      <c r="C221" s="44" t="s">
        <v>402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145</v>
      </c>
    </row>
    <row r="222" spans="1:17" s="38" customFormat="1" ht="67.5" customHeight="1" x14ac:dyDescent="0.25">
      <c r="A222" s="10" t="s">
        <v>134</v>
      </c>
      <c r="B222" s="15" t="s">
        <v>698</v>
      </c>
      <c r="C222" s="44" t="s">
        <v>699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145</v>
      </c>
    </row>
    <row r="223" spans="1:17" s="38" customFormat="1" ht="67.5" customHeight="1" x14ac:dyDescent="0.25">
      <c r="A223" s="10" t="s">
        <v>134</v>
      </c>
      <c r="B223" s="15" t="s">
        <v>700</v>
      </c>
      <c r="C223" s="44" t="s">
        <v>701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145</v>
      </c>
    </row>
    <row r="224" spans="1:17" s="38" customFormat="1" ht="67.5" customHeight="1" x14ac:dyDescent="0.25">
      <c r="A224" s="10" t="s">
        <v>134</v>
      </c>
      <c r="B224" s="15" t="s">
        <v>702</v>
      </c>
      <c r="C224" s="44" t="s">
        <v>703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145</v>
      </c>
    </row>
    <row r="225" spans="1:17" s="38" customFormat="1" ht="67.5" customHeight="1" x14ac:dyDescent="0.25">
      <c r="A225" s="10" t="s">
        <v>134</v>
      </c>
      <c r="B225" s="15" t="s">
        <v>704</v>
      </c>
      <c r="C225" s="44" t="s">
        <v>705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145</v>
      </c>
    </row>
    <row r="226" spans="1:17" s="38" customFormat="1" ht="67.5" customHeight="1" x14ac:dyDescent="0.25">
      <c r="A226" s="10" t="s">
        <v>134</v>
      </c>
      <c r="B226" s="15" t="s">
        <v>706</v>
      </c>
      <c r="C226" s="44" t="s">
        <v>707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145</v>
      </c>
    </row>
    <row r="227" spans="1:17" s="38" customFormat="1" ht="67.5" customHeight="1" x14ac:dyDescent="0.25">
      <c r="A227" s="10" t="s">
        <v>134</v>
      </c>
      <c r="B227" s="11" t="s">
        <v>403</v>
      </c>
      <c r="C227" s="44" t="s">
        <v>404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145</v>
      </c>
    </row>
    <row r="228" spans="1:17" s="38" customFormat="1" ht="67.5" customHeight="1" x14ac:dyDescent="0.25">
      <c r="A228" s="10" t="s">
        <v>134</v>
      </c>
      <c r="B228" s="11" t="s">
        <v>594</v>
      </c>
      <c r="C228" s="33" t="s">
        <v>595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145</v>
      </c>
    </row>
    <row r="229" spans="1:17" s="38" customFormat="1" ht="67.5" customHeight="1" x14ac:dyDescent="0.25">
      <c r="A229" s="10" t="s">
        <v>134</v>
      </c>
      <c r="B229" s="11" t="s">
        <v>661</v>
      </c>
      <c r="C229" s="33" t="s">
        <v>793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145</v>
      </c>
    </row>
    <row r="230" spans="1:17" s="38" customFormat="1" ht="67.5" customHeight="1" x14ac:dyDescent="0.25">
      <c r="A230" s="10" t="s">
        <v>134</v>
      </c>
      <c r="B230" s="21" t="s">
        <v>151</v>
      </c>
      <c r="C230" s="44" t="s">
        <v>102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145</v>
      </c>
    </row>
    <row r="231" spans="1:17" s="38" customFormat="1" ht="67.5" customHeight="1" x14ac:dyDescent="0.25">
      <c r="A231" s="10" t="s">
        <v>134</v>
      </c>
      <c r="B231" s="11" t="s">
        <v>152</v>
      </c>
      <c r="C231" s="44" t="s">
        <v>103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145</v>
      </c>
    </row>
    <row r="232" spans="1:17" s="38" customFormat="1" ht="67.5" customHeight="1" x14ac:dyDescent="0.25">
      <c r="A232" s="10" t="s">
        <v>134</v>
      </c>
      <c r="B232" s="11" t="s">
        <v>371</v>
      </c>
      <c r="C232" s="44" t="s">
        <v>104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145</v>
      </c>
    </row>
    <row r="233" spans="1:17" s="38" customFormat="1" ht="67.5" customHeight="1" x14ac:dyDescent="0.25">
      <c r="A233" s="10" t="s">
        <v>134</v>
      </c>
      <c r="B233" s="11" t="s">
        <v>503</v>
      </c>
      <c r="C233" s="44" t="s">
        <v>504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145</v>
      </c>
    </row>
    <row r="234" spans="1:17" s="38" customFormat="1" ht="67.5" customHeight="1" x14ac:dyDescent="0.25">
      <c r="A234" s="10" t="s">
        <v>134</v>
      </c>
      <c r="B234" s="11" t="s">
        <v>505</v>
      </c>
      <c r="C234" s="44" t="s">
        <v>506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145</v>
      </c>
    </row>
    <row r="235" spans="1:17" s="38" customFormat="1" ht="67.5" customHeight="1" x14ac:dyDescent="0.25">
      <c r="A235" s="10" t="s">
        <v>134</v>
      </c>
      <c r="B235" s="11" t="s">
        <v>662</v>
      </c>
      <c r="C235" s="44" t="s">
        <v>663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145</v>
      </c>
    </row>
    <row r="236" spans="1:17" s="38" customFormat="1" ht="67.5" customHeight="1" x14ac:dyDescent="0.25">
      <c r="A236" s="10" t="s">
        <v>134</v>
      </c>
      <c r="B236" s="11" t="s">
        <v>664</v>
      </c>
      <c r="C236" s="44" t="s">
        <v>665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145</v>
      </c>
    </row>
    <row r="237" spans="1:17" s="38" customFormat="1" ht="67.5" customHeight="1" x14ac:dyDescent="0.25">
      <c r="A237" s="10" t="s">
        <v>134</v>
      </c>
      <c r="B237" s="11" t="s">
        <v>666</v>
      </c>
      <c r="C237" s="44" t="s">
        <v>667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145</v>
      </c>
    </row>
    <row r="238" spans="1:17" s="38" customFormat="1" ht="67.5" customHeight="1" x14ac:dyDescent="0.25">
      <c r="A238" s="10" t="s">
        <v>134</v>
      </c>
      <c r="B238" s="11" t="s">
        <v>668</v>
      </c>
      <c r="C238" s="44" t="s">
        <v>669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145</v>
      </c>
    </row>
    <row r="239" spans="1:17" s="38" customFormat="1" ht="67.5" customHeight="1" x14ac:dyDescent="0.25">
      <c r="A239" s="10" t="s">
        <v>134</v>
      </c>
      <c r="B239" s="11" t="s">
        <v>670</v>
      </c>
      <c r="C239" s="44" t="s">
        <v>671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145</v>
      </c>
    </row>
    <row r="240" spans="1:17" s="38" customFormat="1" ht="67.5" customHeight="1" x14ac:dyDescent="0.25">
      <c r="A240" s="10" t="s">
        <v>134</v>
      </c>
      <c r="B240" s="11" t="s">
        <v>672</v>
      </c>
      <c r="C240" s="44" t="s">
        <v>673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145</v>
      </c>
    </row>
    <row r="241" spans="1:17" s="38" customFormat="1" ht="67.5" customHeight="1" x14ac:dyDescent="0.25">
      <c r="A241" s="10" t="s">
        <v>134</v>
      </c>
      <c r="B241" s="11" t="s">
        <v>674</v>
      </c>
      <c r="C241" s="44" t="s">
        <v>675</v>
      </c>
      <c r="D241" s="13">
        <v>0</v>
      </c>
      <c r="E241" s="13">
        <v>0</v>
      </c>
      <c r="F241" s="13">
        <v>0</v>
      </c>
      <c r="G241" s="13">
        <v>2638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779</v>
      </c>
    </row>
    <row r="242" spans="1:17" s="38" customFormat="1" ht="67.5" customHeight="1" x14ac:dyDescent="0.25">
      <c r="A242" s="10" t="s">
        <v>134</v>
      </c>
      <c r="B242" s="11" t="s">
        <v>676</v>
      </c>
      <c r="C242" s="44" t="s">
        <v>677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145</v>
      </c>
    </row>
    <row r="243" spans="1:17" s="38" customFormat="1" ht="67.5" customHeight="1" x14ac:dyDescent="0.25">
      <c r="A243" s="10" t="s">
        <v>134</v>
      </c>
      <c r="B243" s="11" t="s">
        <v>678</v>
      </c>
      <c r="C243" s="44" t="s">
        <v>679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145</v>
      </c>
    </row>
    <row r="244" spans="1:17" s="38" customFormat="1" ht="67.5" customHeight="1" x14ac:dyDescent="0.25">
      <c r="A244" s="10" t="s">
        <v>134</v>
      </c>
      <c r="B244" s="39" t="s">
        <v>794</v>
      </c>
      <c r="C244" s="44" t="s">
        <v>680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145</v>
      </c>
    </row>
    <row r="245" spans="1:17" s="38" customFormat="1" ht="67.5" customHeight="1" x14ac:dyDescent="0.25">
      <c r="A245" s="10" t="s">
        <v>134</v>
      </c>
      <c r="B245" s="11" t="s">
        <v>681</v>
      </c>
      <c r="C245" s="44" t="s">
        <v>682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145</v>
      </c>
    </row>
    <row r="246" spans="1:17" s="38" customFormat="1" ht="67.5" customHeight="1" x14ac:dyDescent="0.25">
      <c r="A246" s="10" t="s">
        <v>134</v>
      </c>
      <c r="B246" s="11" t="s">
        <v>683</v>
      </c>
      <c r="C246" s="44" t="s">
        <v>684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145</v>
      </c>
    </row>
    <row r="247" spans="1:17" s="38" customFormat="1" ht="67.5" customHeight="1" x14ac:dyDescent="0.25">
      <c r="A247" s="10" t="s">
        <v>134</v>
      </c>
      <c r="B247" s="11" t="s">
        <v>685</v>
      </c>
      <c r="C247" s="44" t="s">
        <v>686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145</v>
      </c>
    </row>
    <row r="248" spans="1:17" s="38" customFormat="1" ht="67.5" customHeight="1" x14ac:dyDescent="0.25">
      <c r="A248" s="10" t="s">
        <v>134</v>
      </c>
      <c r="B248" s="11" t="s">
        <v>687</v>
      </c>
      <c r="C248" s="44" t="s">
        <v>688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145</v>
      </c>
    </row>
    <row r="249" spans="1:17" s="38" customFormat="1" ht="67.5" customHeight="1" x14ac:dyDescent="0.25">
      <c r="A249" s="10" t="s">
        <v>134</v>
      </c>
      <c r="B249" s="11" t="s">
        <v>689</v>
      </c>
      <c r="C249" s="44" t="s">
        <v>690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145</v>
      </c>
    </row>
    <row r="250" spans="1:17" s="38" customFormat="1" ht="67.5" customHeight="1" x14ac:dyDescent="0.25">
      <c r="A250" s="10" t="s">
        <v>134</v>
      </c>
      <c r="B250" s="11" t="s">
        <v>691</v>
      </c>
      <c r="C250" s="44" t="s">
        <v>692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145</v>
      </c>
    </row>
    <row r="251" spans="1:17" s="38" customFormat="1" ht="67.5" customHeight="1" x14ac:dyDescent="0.25">
      <c r="A251" s="10" t="s">
        <v>134</v>
      </c>
      <c r="B251" s="11" t="s">
        <v>693</v>
      </c>
      <c r="C251" s="44" t="s">
        <v>694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145</v>
      </c>
    </row>
    <row r="252" spans="1:17" s="38" customFormat="1" ht="67.5" customHeight="1" x14ac:dyDescent="0.25">
      <c r="A252" s="10" t="s">
        <v>134</v>
      </c>
      <c r="B252" s="11" t="s">
        <v>695</v>
      </c>
      <c r="C252" s="44" t="s">
        <v>696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145</v>
      </c>
    </row>
    <row r="253" spans="1:17" s="38" customFormat="1" ht="67.5" customHeight="1" x14ac:dyDescent="0.25">
      <c r="A253" s="10" t="s">
        <v>134</v>
      </c>
      <c r="B253" s="39" t="s">
        <v>795</v>
      </c>
      <c r="C253" s="44" t="s">
        <v>697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145</v>
      </c>
    </row>
    <row r="254" spans="1:17" s="38" customFormat="1" ht="67.5" customHeight="1" x14ac:dyDescent="0.25">
      <c r="A254" s="10" t="s">
        <v>134</v>
      </c>
      <c r="B254" s="11" t="s">
        <v>370</v>
      </c>
      <c r="C254" s="44" t="s">
        <v>105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145</v>
      </c>
    </row>
    <row r="255" spans="1:17" s="38" customFormat="1" ht="67.5" customHeight="1" x14ac:dyDescent="0.25">
      <c r="A255" s="10" t="s">
        <v>134</v>
      </c>
      <c r="B255" s="39" t="s">
        <v>806</v>
      </c>
      <c r="C255" s="29" t="s">
        <v>807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145</v>
      </c>
    </row>
    <row r="256" spans="1:17" s="38" customFormat="1" ht="67.5" customHeight="1" x14ac:dyDescent="0.25">
      <c r="A256" s="10" t="s">
        <v>134</v>
      </c>
      <c r="B256" s="24" t="s">
        <v>130</v>
      </c>
      <c r="C256" s="44" t="s">
        <v>131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145</v>
      </c>
    </row>
    <row r="257" spans="1:17" s="38" customFormat="1" ht="67.5" customHeight="1" x14ac:dyDescent="0.25">
      <c r="A257" s="10" t="s">
        <v>134</v>
      </c>
      <c r="B257" s="11" t="s">
        <v>986</v>
      </c>
      <c r="C257" s="43" t="s">
        <v>987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145</v>
      </c>
    </row>
    <row r="258" spans="1:17" s="38" customFormat="1" ht="67.5" customHeight="1" x14ac:dyDescent="0.25">
      <c r="A258" s="10" t="s">
        <v>134</v>
      </c>
      <c r="B258" s="11" t="s">
        <v>988</v>
      </c>
      <c r="C258" s="43" t="s">
        <v>989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145</v>
      </c>
    </row>
    <row r="259" spans="1:17" s="38" customFormat="1" ht="67.5" customHeight="1" x14ac:dyDescent="0.25">
      <c r="A259" s="10" t="s">
        <v>134</v>
      </c>
      <c r="B259" s="11" t="s">
        <v>990</v>
      </c>
      <c r="C259" s="43" t="s">
        <v>991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145</v>
      </c>
    </row>
    <row r="260" spans="1:17" s="38" customFormat="1" ht="67.5" customHeight="1" x14ac:dyDescent="0.25">
      <c r="A260" s="10" t="s">
        <v>134</v>
      </c>
      <c r="B260" s="11" t="s">
        <v>153</v>
      </c>
      <c r="C260" s="44" t="s">
        <v>132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145</v>
      </c>
    </row>
    <row r="261" spans="1:17" s="38" customFormat="1" ht="67.5" customHeight="1" x14ac:dyDescent="0.25">
      <c r="A261" s="10" t="s">
        <v>134</v>
      </c>
      <c r="B261" s="11" t="s">
        <v>992</v>
      </c>
      <c r="C261" s="43" t="s">
        <v>993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145</v>
      </c>
    </row>
    <row r="262" spans="1:17" s="38" customFormat="1" ht="67.5" customHeight="1" x14ac:dyDescent="0.25">
      <c r="A262" s="10" t="s">
        <v>134</v>
      </c>
      <c r="B262" s="11" t="s">
        <v>361</v>
      </c>
      <c r="C262" s="44" t="s">
        <v>133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 t="s">
        <v>145</v>
      </c>
    </row>
    <row r="263" spans="1:17" s="38" customFormat="1" ht="67.5" customHeight="1" x14ac:dyDescent="0.25">
      <c r="A263" s="10" t="s">
        <v>134</v>
      </c>
      <c r="B263" s="11" t="s">
        <v>994</v>
      </c>
      <c r="C263" s="43" t="s">
        <v>995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145</v>
      </c>
    </row>
    <row r="264" spans="1:17" s="38" customFormat="1" ht="67.5" customHeight="1" x14ac:dyDescent="0.25">
      <c r="A264" s="10" t="s">
        <v>134</v>
      </c>
      <c r="B264" s="11" t="s">
        <v>996</v>
      </c>
      <c r="C264" s="43" t="s">
        <v>997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145</v>
      </c>
    </row>
    <row r="265" spans="1:17" s="38" customFormat="1" ht="67.5" customHeight="1" x14ac:dyDescent="0.25">
      <c r="A265" s="10" t="s">
        <v>134</v>
      </c>
      <c r="B265" s="11" t="s">
        <v>998</v>
      </c>
      <c r="C265" s="43" t="s">
        <v>999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145</v>
      </c>
    </row>
    <row r="266" spans="1:17" s="38" customFormat="1" ht="67.5" customHeight="1" x14ac:dyDescent="0.25">
      <c r="A266" s="10" t="s">
        <v>134</v>
      </c>
      <c r="B266" s="11" t="s">
        <v>1000</v>
      </c>
      <c r="C266" s="43" t="s">
        <v>1001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145</v>
      </c>
    </row>
    <row r="267" spans="1:17" s="38" customFormat="1" ht="67.5" customHeight="1" x14ac:dyDescent="0.25">
      <c r="A267" s="10" t="s">
        <v>134</v>
      </c>
      <c r="B267" s="14" t="s">
        <v>362</v>
      </c>
      <c r="C267" s="27" t="s">
        <v>363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145</v>
      </c>
    </row>
    <row r="268" spans="1:17" s="38" customFormat="1" ht="67.5" customHeight="1" x14ac:dyDescent="0.25">
      <c r="A268" s="10" t="s">
        <v>134</v>
      </c>
      <c r="B268" s="11" t="s">
        <v>1002</v>
      </c>
      <c r="C268" s="43" t="s">
        <v>1003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145</v>
      </c>
    </row>
    <row r="269" spans="1:17" s="38" customFormat="1" ht="67.5" customHeight="1" x14ac:dyDescent="0.25">
      <c r="A269" s="10" t="s">
        <v>134</v>
      </c>
      <c r="B269" s="11" t="s">
        <v>1004</v>
      </c>
      <c r="C269" s="43" t="s">
        <v>1005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145</v>
      </c>
    </row>
    <row r="270" spans="1:17" s="38" customFormat="1" ht="67.5" customHeight="1" x14ac:dyDescent="0.25">
      <c r="A270" s="10" t="s">
        <v>134</v>
      </c>
      <c r="B270" s="11" t="s">
        <v>1006</v>
      </c>
      <c r="C270" s="43" t="s">
        <v>1007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 t="s">
        <v>145</v>
      </c>
    </row>
    <row r="271" spans="1:17" s="38" customFormat="1" ht="67.5" customHeight="1" x14ac:dyDescent="0.25">
      <c r="A271" s="10" t="s">
        <v>134</v>
      </c>
      <c r="B271" s="11" t="s">
        <v>1008</v>
      </c>
      <c r="C271" s="43" t="s">
        <v>1009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145</v>
      </c>
    </row>
    <row r="272" spans="1:17" s="38" customFormat="1" ht="67.5" customHeight="1" x14ac:dyDescent="0.25">
      <c r="A272" s="10" t="s">
        <v>134</v>
      </c>
      <c r="B272" s="11" t="s">
        <v>1010</v>
      </c>
      <c r="C272" s="43" t="s">
        <v>1011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145</v>
      </c>
    </row>
    <row r="273" spans="1:17" s="38" customFormat="1" ht="67.5" customHeight="1" x14ac:dyDescent="0.25">
      <c r="A273" s="10" t="s">
        <v>134</v>
      </c>
      <c r="B273" s="11" t="s">
        <v>1012</v>
      </c>
      <c r="C273" s="43" t="s">
        <v>1013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145</v>
      </c>
    </row>
    <row r="274" spans="1:17" s="38" customFormat="1" ht="67.5" customHeight="1" x14ac:dyDescent="0.25">
      <c r="A274" s="10" t="s">
        <v>134</v>
      </c>
      <c r="B274" s="14" t="s">
        <v>581</v>
      </c>
      <c r="C274" s="44" t="s">
        <v>582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145</v>
      </c>
    </row>
    <row r="275" spans="1:17" s="38" customFormat="1" ht="67.5" customHeight="1" x14ac:dyDescent="0.25">
      <c r="A275" s="10" t="s">
        <v>134</v>
      </c>
      <c r="B275" s="11" t="s">
        <v>1014</v>
      </c>
      <c r="C275" s="43" t="s">
        <v>1015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145</v>
      </c>
    </row>
    <row r="276" spans="1:17" s="38" customFormat="1" ht="67.5" customHeight="1" x14ac:dyDescent="0.25">
      <c r="A276" s="10" t="s">
        <v>134</v>
      </c>
      <c r="B276" s="11" t="s">
        <v>1016</v>
      </c>
      <c r="C276" s="43" t="s">
        <v>1017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145</v>
      </c>
    </row>
    <row r="277" spans="1:17" s="32" customFormat="1" ht="67.5" customHeight="1" x14ac:dyDescent="0.25">
      <c r="A277" s="17" t="s">
        <v>157</v>
      </c>
      <c r="B277" s="19" t="s">
        <v>607</v>
      </c>
      <c r="C277" s="7" t="s">
        <v>32</v>
      </c>
      <c r="D277" s="8">
        <f t="shared" ref="D277:P277" si="16">D278</f>
        <v>0</v>
      </c>
      <c r="E277" s="8">
        <f t="shared" si="16"/>
        <v>0</v>
      </c>
      <c r="F277" s="8">
        <f t="shared" si="16"/>
        <v>0</v>
      </c>
      <c r="G277" s="8">
        <f t="shared" si="16"/>
        <v>0</v>
      </c>
      <c r="H277" s="8">
        <f t="shared" si="16"/>
        <v>0</v>
      </c>
      <c r="I277" s="8">
        <f t="shared" si="16"/>
        <v>0</v>
      </c>
      <c r="J277" s="8">
        <f t="shared" si="16"/>
        <v>0</v>
      </c>
      <c r="K277" s="8">
        <f t="shared" si="16"/>
        <v>0</v>
      </c>
      <c r="L277" s="8">
        <f t="shared" si="16"/>
        <v>0</v>
      </c>
      <c r="M277" s="8">
        <f t="shared" si="16"/>
        <v>0</v>
      </c>
      <c r="N277" s="8">
        <f t="shared" si="16"/>
        <v>0</v>
      </c>
      <c r="O277" s="8">
        <f t="shared" si="16"/>
        <v>0</v>
      </c>
      <c r="P277" s="8">
        <f t="shared" si="16"/>
        <v>0</v>
      </c>
      <c r="Q277" s="8" t="s">
        <v>33</v>
      </c>
    </row>
    <row r="278" spans="1:17" s="32" customFormat="1" ht="67.5" customHeight="1" x14ac:dyDescent="0.25">
      <c r="A278" s="17" t="s">
        <v>158</v>
      </c>
      <c r="B278" s="18" t="s">
        <v>107</v>
      </c>
      <c r="C278" s="7" t="s">
        <v>32</v>
      </c>
      <c r="D278" s="8">
        <f t="shared" ref="D278:P278" si="17">D279+D280</f>
        <v>0</v>
      </c>
      <c r="E278" s="8">
        <f t="shared" si="17"/>
        <v>0</v>
      </c>
      <c r="F278" s="8">
        <f t="shared" si="17"/>
        <v>0</v>
      </c>
      <c r="G278" s="8">
        <f t="shared" si="17"/>
        <v>0</v>
      </c>
      <c r="H278" s="8">
        <f t="shared" si="17"/>
        <v>0</v>
      </c>
      <c r="I278" s="8">
        <f t="shared" si="17"/>
        <v>0</v>
      </c>
      <c r="J278" s="8">
        <f t="shared" si="17"/>
        <v>0</v>
      </c>
      <c r="K278" s="8">
        <f t="shared" si="17"/>
        <v>0</v>
      </c>
      <c r="L278" s="8">
        <f t="shared" si="17"/>
        <v>0</v>
      </c>
      <c r="M278" s="8">
        <f t="shared" si="17"/>
        <v>0</v>
      </c>
      <c r="N278" s="8">
        <f t="shared" si="17"/>
        <v>0</v>
      </c>
      <c r="O278" s="8">
        <f t="shared" si="17"/>
        <v>0</v>
      </c>
      <c r="P278" s="8">
        <f t="shared" si="17"/>
        <v>0</v>
      </c>
      <c r="Q278" s="8" t="s">
        <v>33</v>
      </c>
    </row>
    <row r="279" spans="1:17" s="32" customFormat="1" ht="67.5" customHeight="1" x14ac:dyDescent="0.25">
      <c r="A279" s="17" t="s">
        <v>159</v>
      </c>
      <c r="B279" s="18" t="s">
        <v>74</v>
      </c>
      <c r="C279" s="7" t="s">
        <v>32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 t="s">
        <v>33</v>
      </c>
    </row>
    <row r="280" spans="1:17" s="32" customFormat="1" ht="67.5" customHeight="1" x14ac:dyDescent="0.25">
      <c r="A280" s="6" t="s">
        <v>160</v>
      </c>
      <c r="B280" s="30" t="s">
        <v>75</v>
      </c>
      <c r="C280" s="31" t="s">
        <v>32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 t="s">
        <v>33</v>
      </c>
    </row>
    <row r="281" spans="1:17" s="32" customFormat="1" ht="67.5" customHeight="1" x14ac:dyDescent="0.25">
      <c r="A281" s="34" t="s">
        <v>603</v>
      </c>
      <c r="B281" s="18" t="s">
        <v>604</v>
      </c>
      <c r="C281" s="35" t="s">
        <v>32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 t="s">
        <v>33</v>
      </c>
    </row>
    <row r="282" spans="1:17" s="32" customFormat="1" ht="67.5" customHeight="1" x14ac:dyDescent="0.25">
      <c r="A282" s="17" t="s">
        <v>605</v>
      </c>
      <c r="B282" s="18" t="s">
        <v>74</v>
      </c>
      <c r="C282" s="35" t="s">
        <v>32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 t="s">
        <v>33</v>
      </c>
    </row>
    <row r="283" spans="1:17" s="32" customFormat="1" ht="67.5" customHeight="1" x14ac:dyDescent="0.25">
      <c r="A283" s="17" t="s">
        <v>606</v>
      </c>
      <c r="B283" s="36" t="s">
        <v>75</v>
      </c>
      <c r="C283" s="35" t="s">
        <v>32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 t="s">
        <v>33</v>
      </c>
    </row>
    <row r="284" spans="1:17" s="32" customFormat="1" ht="67.5" customHeight="1" x14ac:dyDescent="0.25">
      <c r="A284" s="17" t="s">
        <v>161</v>
      </c>
      <c r="B284" s="18" t="s">
        <v>76</v>
      </c>
      <c r="C284" s="7" t="s">
        <v>32</v>
      </c>
      <c r="D284" s="8">
        <f t="shared" ref="D284:P284" si="18">D285+D286+D287+D288</f>
        <v>0</v>
      </c>
      <c r="E284" s="8">
        <f t="shared" si="18"/>
        <v>0</v>
      </c>
      <c r="F284" s="8">
        <f t="shared" si="18"/>
        <v>0</v>
      </c>
      <c r="G284" s="8">
        <f t="shared" si="18"/>
        <v>0</v>
      </c>
      <c r="H284" s="8">
        <f t="shared" si="18"/>
        <v>0</v>
      </c>
      <c r="I284" s="8">
        <f t="shared" si="18"/>
        <v>0</v>
      </c>
      <c r="J284" s="8">
        <f t="shared" si="18"/>
        <v>0</v>
      </c>
      <c r="K284" s="8">
        <f t="shared" si="18"/>
        <v>0</v>
      </c>
      <c r="L284" s="8">
        <f t="shared" si="18"/>
        <v>0</v>
      </c>
      <c r="M284" s="8">
        <f t="shared" si="18"/>
        <v>0</v>
      </c>
      <c r="N284" s="8">
        <f t="shared" si="18"/>
        <v>0</v>
      </c>
      <c r="O284" s="8">
        <f t="shared" si="18"/>
        <v>0</v>
      </c>
      <c r="P284" s="8">
        <f t="shared" si="18"/>
        <v>0</v>
      </c>
      <c r="Q284" s="8" t="s">
        <v>33</v>
      </c>
    </row>
    <row r="285" spans="1:17" s="32" customFormat="1" ht="67.5" customHeight="1" x14ac:dyDescent="0.25">
      <c r="A285" s="6" t="s">
        <v>162</v>
      </c>
      <c r="B285" s="18" t="s">
        <v>77</v>
      </c>
      <c r="C285" s="9" t="s">
        <v>32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 t="s">
        <v>33</v>
      </c>
    </row>
    <row r="286" spans="1:17" s="32" customFormat="1" ht="67.5" customHeight="1" x14ac:dyDescent="0.25">
      <c r="A286" s="6" t="s">
        <v>163</v>
      </c>
      <c r="B286" s="18" t="s">
        <v>78</v>
      </c>
      <c r="C286" s="9" t="s">
        <v>32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 t="s">
        <v>33</v>
      </c>
    </row>
    <row r="287" spans="1:17" s="32" customFormat="1" ht="67.5" customHeight="1" x14ac:dyDescent="0.25">
      <c r="A287" s="6" t="s">
        <v>164</v>
      </c>
      <c r="B287" s="18" t="s">
        <v>79</v>
      </c>
      <c r="C287" s="9" t="s">
        <v>32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 t="s">
        <v>33</v>
      </c>
    </row>
    <row r="288" spans="1:17" s="32" customFormat="1" ht="67.5" customHeight="1" x14ac:dyDescent="0.25">
      <c r="A288" s="6" t="s">
        <v>165</v>
      </c>
      <c r="B288" s="18" t="s">
        <v>80</v>
      </c>
      <c r="C288" s="9" t="s">
        <v>32</v>
      </c>
      <c r="D288" s="8">
        <f t="shared" ref="D288:P288" si="19">SUM(D289:D291)</f>
        <v>0</v>
      </c>
      <c r="E288" s="8">
        <f t="shared" si="19"/>
        <v>0</v>
      </c>
      <c r="F288" s="8">
        <f t="shared" si="19"/>
        <v>0</v>
      </c>
      <c r="G288" s="8">
        <f t="shared" si="19"/>
        <v>0</v>
      </c>
      <c r="H288" s="8">
        <f t="shared" si="19"/>
        <v>0</v>
      </c>
      <c r="I288" s="8">
        <f t="shared" si="19"/>
        <v>0</v>
      </c>
      <c r="J288" s="8">
        <f t="shared" si="19"/>
        <v>0</v>
      </c>
      <c r="K288" s="8">
        <f t="shared" si="19"/>
        <v>0</v>
      </c>
      <c r="L288" s="8">
        <f t="shared" si="19"/>
        <v>0</v>
      </c>
      <c r="M288" s="8">
        <f t="shared" si="19"/>
        <v>0</v>
      </c>
      <c r="N288" s="8">
        <f t="shared" si="19"/>
        <v>0</v>
      </c>
      <c r="O288" s="8">
        <f t="shared" si="19"/>
        <v>0</v>
      </c>
      <c r="P288" s="8">
        <f t="shared" si="19"/>
        <v>0</v>
      </c>
      <c r="Q288" s="8" t="s">
        <v>33</v>
      </c>
    </row>
    <row r="289" spans="1:17" s="38" customFormat="1" ht="67.5" customHeight="1" x14ac:dyDescent="0.25">
      <c r="A289" s="10" t="s">
        <v>165</v>
      </c>
      <c r="B289" s="11" t="s">
        <v>173</v>
      </c>
      <c r="C289" s="12" t="s">
        <v>81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 t="s">
        <v>145</v>
      </c>
    </row>
    <row r="290" spans="1:17" s="38" customFormat="1" ht="67.5" customHeight="1" x14ac:dyDescent="0.25">
      <c r="A290" s="10" t="s">
        <v>165</v>
      </c>
      <c r="B290" s="11" t="s">
        <v>372</v>
      </c>
      <c r="C290" s="12" t="s">
        <v>144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 t="s">
        <v>145</v>
      </c>
    </row>
    <row r="291" spans="1:17" s="38" customFormat="1" ht="67.5" customHeight="1" x14ac:dyDescent="0.25">
      <c r="A291" s="10" t="s">
        <v>165</v>
      </c>
      <c r="B291" s="24" t="s">
        <v>175</v>
      </c>
      <c r="C291" s="44" t="s">
        <v>135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145</v>
      </c>
    </row>
    <row r="292" spans="1:17" s="32" customFormat="1" ht="67.5" customHeight="1" x14ac:dyDescent="0.25">
      <c r="A292" s="6" t="s">
        <v>166</v>
      </c>
      <c r="B292" s="19" t="s">
        <v>82</v>
      </c>
      <c r="C292" s="9" t="s">
        <v>32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 t="s">
        <v>33</v>
      </c>
    </row>
    <row r="293" spans="1:17" s="32" customFormat="1" ht="67.5" customHeight="1" x14ac:dyDescent="0.25">
      <c r="A293" s="6" t="s">
        <v>167</v>
      </c>
      <c r="B293" s="19" t="s">
        <v>83</v>
      </c>
      <c r="C293" s="9" t="s">
        <v>32</v>
      </c>
      <c r="D293" s="8">
        <f t="shared" ref="D293:P293" si="20">SUM(D294:D541)</f>
        <v>0</v>
      </c>
      <c r="E293" s="8">
        <f t="shared" si="20"/>
        <v>0</v>
      </c>
      <c r="F293" s="8">
        <f t="shared" si="20"/>
        <v>0</v>
      </c>
      <c r="G293" s="8">
        <f t="shared" si="20"/>
        <v>0</v>
      </c>
      <c r="H293" s="8">
        <f t="shared" si="20"/>
        <v>0</v>
      </c>
      <c r="I293" s="8">
        <f t="shared" si="20"/>
        <v>0</v>
      </c>
      <c r="J293" s="8">
        <f t="shared" si="20"/>
        <v>0</v>
      </c>
      <c r="K293" s="8">
        <f t="shared" si="20"/>
        <v>0</v>
      </c>
      <c r="L293" s="8">
        <f t="shared" si="20"/>
        <v>0</v>
      </c>
      <c r="M293" s="8">
        <f t="shared" si="20"/>
        <v>0</v>
      </c>
      <c r="N293" s="8">
        <f t="shared" si="20"/>
        <v>0</v>
      </c>
      <c r="O293" s="8">
        <f t="shared" si="20"/>
        <v>0</v>
      </c>
      <c r="P293" s="8">
        <f t="shared" si="20"/>
        <v>0</v>
      </c>
      <c r="Q293" s="8" t="s">
        <v>33</v>
      </c>
    </row>
    <row r="294" spans="1:17" s="38" customFormat="1" ht="67.5" customHeight="1" x14ac:dyDescent="0.25">
      <c r="A294" s="10" t="s">
        <v>167</v>
      </c>
      <c r="B294" s="14" t="s">
        <v>940</v>
      </c>
      <c r="C294" s="44" t="s">
        <v>375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145</v>
      </c>
    </row>
    <row r="295" spans="1:17" s="38" customFormat="1" ht="67.5" customHeight="1" x14ac:dyDescent="0.25">
      <c r="A295" s="10" t="s">
        <v>167</v>
      </c>
      <c r="B295" s="11" t="s">
        <v>608</v>
      </c>
      <c r="C295" s="44" t="s">
        <v>405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 t="s">
        <v>145</v>
      </c>
    </row>
    <row r="296" spans="1:17" s="38" customFormat="1" ht="67.5" customHeight="1" x14ac:dyDescent="0.25">
      <c r="A296" s="10" t="s">
        <v>167</v>
      </c>
      <c r="B296" s="15" t="s">
        <v>189</v>
      </c>
      <c r="C296" s="12" t="s">
        <v>260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 t="s">
        <v>145</v>
      </c>
    </row>
    <row r="297" spans="1:17" s="38" customFormat="1" ht="67.5" customHeight="1" x14ac:dyDescent="0.25">
      <c r="A297" s="10" t="s">
        <v>167</v>
      </c>
      <c r="B297" s="15" t="s">
        <v>406</v>
      </c>
      <c r="C297" s="12" t="s">
        <v>407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 t="s">
        <v>145</v>
      </c>
    </row>
    <row r="298" spans="1:17" s="38" customFormat="1" ht="67.5" customHeight="1" x14ac:dyDescent="0.25">
      <c r="A298" s="10" t="s">
        <v>167</v>
      </c>
      <c r="B298" s="39" t="s">
        <v>808</v>
      </c>
      <c r="C298" s="27" t="s">
        <v>809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145</v>
      </c>
    </row>
    <row r="299" spans="1:17" s="38" customFormat="1" ht="67.5" customHeight="1" x14ac:dyDescent="0.25">
      <c r="A299" s="10" t="s">
        <v>167</v>
      </c>
      <c r="B299" s="15" t="s">
        <v>190</v>
      </c>
      <c r="C299" s="12" t="s">
        <v>261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145</v>
      </c>
    </row>
    <row r="300" spans="1:17" s="38" customFormat="1" ht="67.5" customHeight="1" x14ac:dyDescent="0.25">
      <c r="A300" s="10" t="s">
        <v>167</v>
      </c>
      <c r="B300" s="15" t="s">
        <v>191</v>
      </c>
      <c r="C300" s="12" t="s">
        <v>262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145</v>
      </c>
    </row>
    <row r="301" spans="1:17" s="38" customFormat="1" ht="67.5" customHeight="1" x14ac:dyDescent="0.25">
      <c r="A301" s="10" t="s">
        <v>167</v>
      </c>
      <c r="B301" s="15" t="s">
        <v>192</v>
      </c>
      <c r="C301" s="12" t="s">
        <v>263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145</v>
      </c>
    </row>
    <row r="302" spans="1:17" s="38" customFormat="1" ht="67.5" customHeight="1" x14ac:dyDescent="0.25">
      <c r="A302" s="10" t="s">
        <v>167</v>
      </c>
      <c r="B302" s="15" t="s">
        <v>339</v>
      </c>
      <c r="C302" s="12" t="s">
        <v>264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145</v>
      </c>
    </row>
    <row r="303" spans="1:17" s="38" customFormat="1" ht="67.5" customHeight="1" x14ac:dyDescent="0.25">
      <c r="A303" s="10" t="s">
        <v>167</v>
      </c>
      <c r="B303" s="15" t="s">
        <v>193</v>
      </c>
      <c r="C303" s="12" t="s">
        <v>265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145</v>
      </c>
    </row>
    <row r="304" spans="1:17" s="38" customFormat="1" ht="67.5" customHeight="1" x14ac:dyDescent="0.25">
      <c r="A304" s="10" t="s">
        <v>167</v>
      </c>
      <c r="B304" s="15" t="s">
        <v>245</v>
      </c>
      <c r="C304" s="12" t="s">
        <v>84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145</v>
      </c>
    </row>
    <row r="305" spans="1:17" s="38" customFormat="1" ht="67.5" customHeight="1" x14ac:dyDescent="0.25">
      <c r="A305" s="10" t="s">
        <v>167</v>
      </c>
      <c r="B305" s="15" t="s">
        <v>169</v>
      </c>
      <c r="C305" s="12" t="s">
        <v>85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145</v>
      </c>
    </row>
    <row r="306" spans="1:17" s="38" customFormat="1" ht="67.5" customHeight="1" x14ac:dyDescent="0.25">
      <c r="A306" s="10" t="s">
        <v>167</v>
      </c>
      <c r="B306" s="14" t="s">
        <v>194</v>
      </c>
      <c r="C306" s="12" t="s">
        <v>266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145</v>
      </c>
    </row>
    <row r="307" spans="1:17" s="38" customFormat="1" ht="67.5" customHeight="1" x14ac:dyDescent="0.25">
      <c r="A307" s="10" t="s">
        <v>167</v>
      </c>
      <c r="B307" s="14" t="s">
        <v>781</v>
      </c>
      <c r="C307" s="12" t="s">
        <v>86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145</v>
      </c>
    </row>
    <row r="308" spans="1:17" s="38" customFormat="1" ht="67.5" customHeight="1" x14ac:dyDescent="0.25">
      <c r="A308" s="10" t="s">
        <v>167</v>
      </c>
      <c r="B308" s="11" t="s">
        <v>1018</v>
      </c>
      <c r="C308" s="43" t="s">
        <v>1019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145</v>
      </c>
    </row>
    <row r="309" spans="1:17" s="38" customFormat="1" ht="67.5" customHeight="1" x14ac:dyDescent="0.25">
      <c r="A309" s="10" t="s">
        <v>167</v>
      </c>
      <c r="B309" s="15" t="s">
        <v>408</v>
      </c>
      <c r="C309" s="12" t="s">
        <v>409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145</v>
      </c>
    </row>
    <row r="310" spans="1:17" s="38" customFormat="1" ht="67.5" customHeight="1" x14ac:dyDescent="0.25">
      <c r="A310" s="10" t="s">
        <v>167</v>
      </c>
      <c r="B310" s="39" t="s">
        <v>810</v>
      </c>
      <c r="C310" s="28" t="s">
        <v>811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145</v>
      </c>
    </row>
    <row r="311" spans="1:17" s="38" customFormat="1" ht="67.5" customHeight="1" x14ac:dyDescent="0.25">
      <c r="A311" s="10" t="s">
        <v>167</v>
      </c>
      <c r="B311" s="15" t="s">
        <v>410</v>
      </c>
      <c r="C311" s="12" t="s">
        <v>411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145</v>
      </c>
    </row>
    <row r="312" spans="1:17" s="38" customFormat="1" ht="67.5" customHeight="1" x14ac:dyDescent="0.25">
      <c r="A312" s="10" t="s">
        <v>167</v>
      </c>
      <c r="B312" s="15" t="s">
        <v>171</v>
      </c>
      <c r="C312" s="12" t="s">
        <v>87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145</v>
      </c>
    </row>
    <row r="313" spans="1:17" s="38" customFormat="1" ht="67.5" customHeight="1" x14ac:dyDescent="0.25">
      <c r="A313" s="10" t="s">
        <v>167</v>
      </c>
      <c r="B313" s="15" t="s">
        <v>412</v>
      </c>
      <c r="C313" s="12" t="s">
        <v>413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145</v>
      </c>
    </row>
    <row r="314" spans="1:17" s="38" customFormat="1" ht="67.5" customHeight="1" x14ac:dyDescent="0.25">
      <c r="A314" s="10" t="s">
        <v>167</v>
      </c>
      <c r="B314" s="15" t="s">
        <v>414</v>
      </c>
      <c r="C314" s="12" t="s">
        <v>415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145</v>
      </c>
    </row>
    <row r="315" spans="1:17" s="38" customFormat="1" ht="67.5" customHeight="1" x14ac:dyDescent="0.25">
      <c r="A315" s="10" t="s">
        <v>167</v>
      </c>
      <c r="B315" s="15" t="s">
        <v>416</v>
      </c>
      <c r="C315" s="12" t="s">
        <v>417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145</v>
      </c>
    </row>
    <row r="316" spans="1:17" s="38" customFormat="1" ht="67.5" customHeight="1" x14ac:dyDescent="0.25">
      <c r="A316" s="10" t="s">
        <v>167</v>
      </c>
      <c r="B316" s="15" t="s">
        <v>418</v>
      </c>
      <c r="C316" s="12" t="s">
        <v>419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145</v>
      </c>
    </row>
    <row r="317" spans="1:17" s="38" customFormat="1" ht="67.5" customHeight="1" x14ac:dyDescent="0.25">
      <c r="A317" s="10" t="s">
        <v>167</v>
      </c>
      <c r="B317" s="15" t="s">
        <v>420</v>
      </c>
      <c r="C317" s="12" t="s">
        <v>421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145</v>
      </c>
    </row>
    <row r="318" spans="1:17" s="38" customFormat="1" ht="67.5" customHeight="1" x14ac:dyDescent="0.25">
      <c r="A318" s="10" t="s">
        <v>167</v>
      </c>
      <c r="B318" s="15" t="s">
        <v>422</v>
      </c>
      <c r="C318" s="12" t="s">
        <v>423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145</v>
      </c>
    </row>
    <row r="319" spans="1:17" s="38" customFormat="1" ht="67.5" customHeight="1" x14ac:dyDescent="0.25">
      <c r="A319" s="10" t="s">
        <v>167</v>
      </c>
      <c r="B319" s="15" t="s">
        <v>424</v>
      </c>
      <c r="C319" s="12" t="s">
        <v>425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145</v>
      </c>
    </row>
    <row r="320" spans="1:17" s="38" customFormat="1" ht="67.5" customHeight="1" x14ac:dyDescent="0.25">
      <c r="A320" s="10" t="s">
        <v>167</v>
      </c>
      <c r="B320" s="15" t="s">
        <v>426</v>
      </c>
      <c r="C320" s="12" t="s">
        <v>427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145</v>
      </c>
    </row>
    <row r="321" spans="1:17" s="38" customFormat="1" ht="67.5" customHeight="1" x14ac:dyDescent="0.25">
      <c r="A321" s="10" t="s">
        <v>167</v>
      </c>
      <c r="B321" s="15" t="s">
        <v>428</v>
      </c>
      <c r="C321" s="12" t="s">
        <v>429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145</v>
      </c>
    </row>
    <row r="322" spans="1:17" s="38" customFormat="1" ht="67.5" customHeight="1" x14ac:dyDescent="0.25">
      <c r="A322" s="10" t="s">
        <v>167</v>
      </c>
      <c r="B322" s="15" t="s">
        <v>430</v>
      </c>
      <c r="C322" s="12" t="s">
        <v>431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145</v>
      </c>
    </row>
    <row r="323" spans="1:17" s="38" customFormat="1" ht="67.5" customHeight="1" x14ac:dyDescent="0.25">
      <c r="A323" s="10" t="s">
        <v>167</v>
      </c>
      <c r="B323" s="15" t="s">
        <v>432</v>
      </c>
      <c r="C323" s="12" t="s">
        <v>433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145</v>
      </c>
    </row>
    <row r="324" spans="1:17" s="38" customFormat="1" ht="67.5" customHeight="1" x14ac:dyDescent="0.25">
      <c r="A324" s="10" t="s">
        <v>167</v>
      </c>
      <c r="B324" s="15" t="s">
        <v>434</v>
      </c>
      <c r="C324" s="12" t="s">
        <v>435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145</v>
      </c>
    </row>
    <row r="325" spans="1:17" s="38" customFormat="1" ht="67.5" customHeight="1" x14ac:dyDescent="0.25">
      <c r="A325" s="10" t="s">
        <v>167</v>
      </c>
      <c r="B325" s="15" t="s">
        <v>436</v>
      </c>
      <c r="C325" s="12" t="s">
        <v>437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145</v>
      </c>
    </row>
    <row r="326" spans="1:17" s="38" customFormat="1" ht="67.5" customHeight="1" x14ac:dyDescent="0.25">
      <c r="A326" s="10" t="s">
        <v>167</v>
      </c>
      <c r="B326" s="15" t="s">
        <v>438</v>
      </c>
      <c r="C326" s="12" t="s">
        <v>439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145</v>
      </c>
    </row>
    <row r="327" spans="1:17" s="38" customFormat="1" ht="67.5" customHeight="1" x14ac:dyDescent="0.25">
      <c r="A327" s="10" t="s">
        <v>167</v>
      </c>
      <c r="B327" s="15" t="s">
        <v>440</v>
      </c>
      <c r="C327" s="12" t="s">
        <v>441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145</v>
      </c>
    </row>
    <row r="328" spans="1:17" s="38" customFormat="1" ht="67.5" customHeight="1" x14ac:dyDescent="0.25">
      <c r="A328" s="10" t="s">
        <v>167</v>
      </c>
      <c r="B328" s="15" t="s">
        <v>442</v>
      </c>
      <c r="C328" s="12" t="s">
        <v>443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145</v>
      </c>
    </row>
    <row r="329" spans="1:17" s="38" customFormat="1" ht="67.5" customHeight="1" x14ac:dyDescent="0.25">
      <c r="A329" s="10" t="s">
        <v>167</v>
      </c>
      <c r="B329" s="15" t="s">
        <v>444</v>
      </c>
      <c r="C329" s="12" t="s">
        <v>445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145</v>
      </c>
    </row>
    <row r="330" spans="1:17" s="38" customFormat="1" ht="67.5" customHeight="1" x14ac:dyDescent="0.25">
      <c r="A330" s="10" t="s">
        <v>167</v>
      </c>
      <c r="B330" s="15" t="s">
        <v>446</v>
      </c>
      <c r="C330" s="12" t="s">
        <v>447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145</v>
      </c>
    </row>
    <row r="331" spans="1:17" s="38" customFormat="1" ht="67.5" customHeight="1" x14ac:dyDescent="0.25">
      <c r="A331" s="10" t="s">
        <v>167</v>
      </c>
      <c r="B331" s="15" t="s">
        <v>448</v>
      </c>
      <c r="C331" s="12" t="s">
        <v>449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145</v>
      </c>
    </row>
    <row r="332" spans="1:17" s="38" customFormat="1" ht="67.5" customHeight="1" x14ac:dyDescent="0.25">
      <c r="A332" s="10" t="s">
        <v>167</v>
      </c>
      <c r="B332" s="15" t="s">
        <v>450</v>
      </c>
      <c r="C332" s="12" t="s">
        <v>451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145</v>
      </c>
    </row>
    <row r="333" spans="1:17" s="38" customFormat="1" ht="67.5" customHeight="1" x14ac:dyDescent="0.25">
      <c r="A333" s="10" t="s">
        <v>167</v>
      </c>
      <c r="B333" s="15" t="s">
        <v>452</v>
      </c>
      <c r="C333" s="12" t="s">
        <v>453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145</v>
      </c>
    </row>
    <row r="334" spans="1:17" s="38" customFormat="1" ht="67.5" customHeight="1" x14ac:dyDescent="0.25">
      <c r="A334" s="10" t="s">
        <v>167</v>
      </c>
      <c r="B334" s="15" t="s">
        <v>454</v>
      </c>
      <c r="C334" s="12" t="s">
        <v>455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145</v>
      </c>
    </row>
    <row r="335" spans="1:17" s="38" customFormat="1" ht="67.5" customHeight="1" x14ac:dyDescent="0.25">
      <c r="A335" s="10" t="s">
        <v>167</v>
      </c>
      <c r="B335" s="15" t="s">
        <v>456</v>
      </c>
      <c r="C335" s="12" t="s">
        <v>457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145</v>
      </c>
    </row>
    <row r="336" spans="1:17" s="38" customFormat="1" ht="67.5" customHeight="1" x14ac:dyDescent="0.25">
      <c r="A336" s="10" t="s">
        <v>167</v>
      </c>
      <c r="B336" s="15" t="s">
        <v>1020</v>
      </c>
      <c r="C336" s="12" t="s">
        <v>267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145</v>
      </c>
    </row>
    <row r="337" spans="1:17" s="38" customFormat="1" ht="67.5" customHeight="1" x14ac:dyDescent="0.25">
      <c r="A337" s="10" t="s">
        <v>167</v>
      </c>
      <c r="B337" s="15" t="s">
        <v>195</v>
      </c>
      <c r="C337" s="12" t="s">
        <v>268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145</v>
      </c>
    </row>
    <row r="338" spans="1:17" s="38" customFormat="1" ht="67.5" customHeight="1" x14ac:dyDescent="0.25">
      <c r="A338" s="10" t="s">
        <v>167</v>
      </c>
      <c r="B338" s="15" t="s">
        <v>196</v>
      </c>
      <c r="C338" s="12" t="s">
        <v>269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145</v>
      </c>
    </row>
    <row r="339" spans="1:17" s="38" customFormat="1" ht="67.5" customHeight="1" x14ac:dyDescent="0.25">
      <c r="A339" s="10" t="s">
        <v>167</v>
      </c>
      <c r="B339" s="15" t="s">
        <v>197</v>
      </c>
      <c r="C339" s="12" t="s">
        <v>270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145</v>
      </c>
    </row>
    <row r="340" spans="1:17" s="38" customFormat="1" ht="67.5" customHeight="1" x14ac:dyDescent="0.25">
      <c r="A340" s="10" t="s">
        <v>167</v>
      </c>
      <c r="B340" s="15" t="s">
        <v>198</v>
      </c>
      <c r="C340" s="12" t="s">
        <v>271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145</v>
      </c>
    </row>
    <row r="341" spans="1:17" s="38" customFormat="1" ht="67.5" customHeight="1" x14ac:dyDescent="0.25">
      <c r="A341" s="10" t="s">
        <v>167</v>
      </c>
      <c r="B341" s="15" t="s">
        <v>199</v>
      </c>
      <c r="C341" s="12" t="s">
        <v>272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145</v>
      </c>
    </row>
    <row r="342" spans="1:17" s="38" customFormat="1" ht="67.5" customHeight="1" x14ac:dyDescent="0.25">
      <c r="A342" s="10" t="s">
        <v>167</v>
      </c>
      <c r="B342" s="15" t="s">
        <v>200</v>
      </c>
      <c r="C342" s="12" t="s">
        <v>273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145</v>
      </c>
    </row>
    <row r="343" spans="1:17" s="38" customFormat="1" ht="67.5" customHeight="1" x14ac:dyDescent="0.25">
      <c r="A343" s="10" t="s">
        <v>167</v>
      </c>
      <c r="B343" s="15" t="s">
        <v>201</v>
      </c>
      <c r="C343" s="12" t="s">
        <v>274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145</v>
      </c>
    </row>
    <row r="344" spans="1:17" s="38" customFormat="1" ht="67.5" customHeight="1" x14ac:dyDescent="0.25">
      <c r="A344" s="10" t="s">
        <v>167</v>
      </c>
      <c r="B344" s="15" t="s">
        <v>202</v>
      </c>
      <c r="C344" s="12" t="s">
        <v>275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145</v>
      </c>
    </row>
    <row r="345" spans="1:17" s="38" customFormat="1" ht="67.5" customHeight="1" x14ac:dyDescent="0.25">
      <c r="A345" s="10" t="s">
        <v>167</v>
      </c>
      <c r="B345" s="15" t="s">
        <v>203</v>
      </c>
      <c r="C345" s="12" t="s">
        <v>276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145</v>
      </c>
    </row>
    <row r="346" spans="1:17" s="38" customFormat="1" ht="67.5" customHeight="1" x14ac:dyDescent="0.25">
      <c r="A346" s="10" t="s">
        <v>167</v>
      </c>
      <c r="B346" s="15" t="s">
        <v>204</v>
      </c>
      <c r="C346" s="12" t="s">
        <v>277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145</v>
      </c>
    </row>
    <row r="347" spans="1:17" s="38" customFormat="1" ht="67.5" customHeight="1" x14ac:dyDescent="0.25">
      <c r="A347" s="10" t="s">
        <v>167</v>
      </c>
      <c r="B347" s="15" t="s">
        <v>205</v>
      </c>
      <c r="C347" s="12" t="s">
        <v>278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145</v>
      </c>
    </row>
    <row r="348" spans="1:17" s="38" customFormat="1" ht="67.5" customHeight="1" x14ac:dyDescent="0.25">
      <c r="A348" s="10" t="s">
        <v>167</v>
      </c>
      <c r="B348" s="15" t="s">
        <v>206</v>
      </c>
      <c r="C348" s="12" t="s">
        <v>279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145</v>
      </c>
    </row>
    <row r="349" spans="1:17" s="38" customFormat="1" ht="67.5" customHeight="1" x14ac:dyDescent="0.25">
      <c r="A349" s="10" t="s">
        <v>167</v>
      </c>
      <c r="B349" s="15" t="s">
        <v>207</v>
      </c>
      <c r="C349" s="12" t="s">
        <v>280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145</v>
      </c>
    </row>
    <row r="350" spans="1:17" s="38" customFormat="1" ht="67.5" customHeight="1" x14ac:dyDescent="0.25">
      <c r="A350" s="10" t="s">
        <v>167</v>
      </c>
      <c r="B350" s="15" t="s">
        <v>208</v>
      </c>
      <c r="C350" s="12" t="s">
        <v>281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145</v>
      </c>
    </row>
    <row r="351" spans="1:17" s="38" customFormat="1" ht="67.5" customHeight="1" x14ac:dyDescent="0.25">
      <c r="A351" s="10" t="s">
        <v>167</v>
      </c>
      <c r="B351" s="15" t="s">
        <v>209</v>
      </c>
      <c r="C351" s="12" t="s">
        <v>282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145</v>
      </c>
    </row>
    <row r="352" spans="1:17" s="38" customFormat="1" ht="67.5" customHeight="1" x14ac:dyDescent="0.25">
      <c r="A352" s="10" t="s">
        <v>167</v>
      </c>
      <c r="B352" s="15" t="s">
        <v>210</v>
      </c>
      <c r="C352" s="12" t="s">
        <v>283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145</v>
      </c>
    </row>
    <row r="353" spans="1:17" s="38" customFormat="1" ht="67.5" customHeight="1" x14ac:dyDescent="0.25">
      <c r="A353" s="10" t="s">
        <v>167</v>
      </c>
      <c r="B353" s="15" t="s">
        <v>211</v>
      </c>
      <c r="C353" s="12" t="s">
        <v>284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145</v>
      </c>
    </row>
    <row r="354" spans="1:17" s="38" customFormat="1" ht="67.5" customHeight="1" x14ac:dyDescent="0.25">
      <c r="A354" s="10" t="s">
        <v>167</v>
      </c>
      <c r="B354" s="15" t="s">
        <v>212</v>
      </c>
      <c r="C354" s="12" t="s">
        <v>285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145</v>
      </c>
    </row>
    <row r="355" spans="1:17" s="38" customFormat="1" ht="67.5" customHeight="1" x14ac:dyDescent="0.25">
      <c r="A355" s="10" t="s">
        <v>167</v>
      </c>
      <c r="B355" s="15" t="s">
        <v>213</v>
      </c>
      <c r="C355" s="12" t="s">
        <v>286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145</v>
      </c>
    </row>
    <row r="356" spans="1:17" s="38" customFormat="1" ht="67.5" customHeight="1" x14ac:dyDescent="0.25">
      <c r="A356" s="10" t="s">
        <v>167</v>
      </c>
      <c r="B356" s="15" t="s">
        <v>214</v>
      </c>
      <c r="C356" s="12" t="s">
        <v>287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145</v>
      </c>
    </row>
    <row r="357" spans="1:17" s="38" customFormat="1" ht="67.5" customHeight="1" x14ac:dyDescent="0.25">
      <c r="A357" s="10" t="s">
        <v>167</v>
      </c>
      <c r="B357" s="15" t="s">
        <v>215</v>
      </c>
      <c r="C357" s="12" t="s">
        <v>288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145</v>
      </c>
    </row>
    <row r="358" spans="1:17" s="38" customFormat="1" ht="67.5" customHeight="1" x14ac:dyDescent="0.25">
      <c r="A358" s="10" t="s">
        <v>167</v>
      </c>
      <c r="B358" s="15" t="s">
        <v>216</v>
      </c>
      <c r="C358" s="12" t="s">
        <v>289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145</v>
      </c>
    </row>
    <row r="359" spans="1:17" s="38" customFormat="1" ht="67.5" customHeight="1" x14ac:dyDescent="0.25">
      <c r="A359" s="10" t="s">
        <v>167</v>
      </c>
      <c r="B359" s="15" t="s">
        <v>217</v>
      </c>
      <c r="C359" s="12" t="s">
        <v>290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145</v>
      </c>
    </row>
    <row r="360" spans="1:17" s="38" customFormat="1" ht="67.5" customHeight="1" x14ac:dyDescent="0.25">
      <c r="A360" s="10" t="s">
        <v>167</v>
      </c>
      <c r="B360" s="15" t="s">
        <v>218</v>
      </c>
      <c r="C360" s="12" t="s">
        <v>291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145</v>
      </c>
    </row>
    <row r="361" spans="1:17" s="38" customFormat="1" ht="67.5" customHeight="1" x14ac:dyDescent="0.25">
      <c r="A361" s="10" t="s">
        <v>167</v>
      </c>
      <c r="B361" s="15" t="s">
        <v>219</v>
      </c>
      <c r="C361" s="12" t="s">
        <v>292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145</v>
      </c>
    </row>
    <row r="362" spans="1:17" s="38" customFormat="1" ht="67.5" customHeight="1" x14ac:dyDescent="0.25">
      <c r="A362" s="10" t="s">
        <v>167</v>
      </c>
      <c r="B362" s="15" t="s">
        <v>220</v>
      </c>
      <c r="C362" s="12" t="s">
        <v>293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145</v>
      </c>
    </row>
    <row r="363" spans="1:17" s="38" customFormat="1" ht="67.5" customHeight="1" x14ac:dyDescent="0.25">
      <c r="A363" s="10" t="s">
        <v>167</v>
      </c>
      <c r="B363" s="15" t="s">
        <v>221</v>
      </c>
      <c r="C363" s="12" t="s">
        <v>294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145</v>
      </c>
    </row>
    <row r="364" spans="1:17" s="38" customFormat="1" ht="67.5" customHeight="1" x14ac:dyDescent="0.25">
      <c r="A364" s="10" t="s">
        <v>167</v>
      </c>
      <c r="B364" s="39" t="s">
        <v>812</v>
      </c>
      <c r="C364" s="27" t="s">
        <v>813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145</v>
      </c>
    </row>
    <row r="365" spans="1:17" s="38" customFormat="1" ht="67.5" customHeight="1" x14ac:dyDescent="0.25">
      <c r="A365" s="10" t="s">
        <v>167</v>
      </c>
      <c r="B365" s="39" t="s">
        <v>814</v>
      </c>
      <c r="C365" s="27" t="s">
        <v>815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145</v>
      </c>
    </row>
    <row r="366" spans="1:17" s="38" customFormat="1" ht="67.5" customHeight="1" x14ac:dyDescent="0.25">
      <c r="A366" s="10" t="s">
        <v>167</v>
      </c>
      <c r="B366" s="39" t="s">
        <v>816</v>
      </c>
      <c r="C366" s="27" t="s">
        <v>817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145</v>
      </c>
    </row>
    <row r="367" spans="1:17" s="38" customFormat="1" ht="67.5" customHeight="1" x14ac:dyDescent="0.25">
      <c r="A367" s="10" t="s">
        <v>167</v>
      </c>
      <c r="B367" s="39" t="s">
        <v>818</v>
      </c>
      <c r="C367" s="27" t="s">
        <v>819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145</v>
      </c>
    </row>
    <row r="368" spans="1:17" s="38" customFormat="1" ht="67.5" customHeight="1" x14ac:dyDescent="0.25">
      <c r="A368" s="10" t="s">
        <v>167</v>
      </c>
      <c r="B368" s="39" t="s">
        <v>820</v>
      </c>
      <c r="C368" s="27" t="s">
        <v>821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145</v>
      </c>
    </row>
    <row r="369" spans="1:17" s="38" customFormat="1" ht="67.5" customHeight="1" x14ac:dyDescent="0.25">
      <c r="A369" s="10" t="s">
        <v>167</v>
      </c>
      <c r="B369" s="39" t="s">
        <v>822</v>
      </c>
      <c r="C369" s="27" t="s">
        <v>823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145</v>
      </c>
    </row>
    <row r="370" spans="1:17" s="38" customFormat="1" ht="67.5" customHeight="1" x14ac:dyDescent="0.25">
      <c r="A370" s="10" t="s">
        <v>167</v>
      </c>
      <c r="B370" s="39" t="s">
        <v>824</v>
      </c>
      <c r="C370" s="27" t="s">
        <v>825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145</v>
      </c>
    </row>
    <row r="371" spans="1:17" s="38" customFormat="1" ht="67.5" customHeight="1" x14ac:dyDescent="0.25">
      <c r="A371" s="10" t="s">
        <v>167</v>
      </c>
      <c r="B371" s="39" t="s">
        <v>826</v>
      </c>
      <c r="C371" s="27" t="s">
        <v>827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145</v>
      </c>
    </row>
    <row r="372" spans="1:17" s="38" customFormat="1" ht="67.5" customHeight="1" x14ac:dyDescent="0.25">
      <c r="A372" s="10" t="s">
        <v>167</v>
      </c>
      <c r="B372" s="39" t="s">
        <v>828</v>
      </c>
      <c r="C372" s="27" t="s">
        <v>829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145</v>
      </c>
    </row>
    <row r="373" spans="1:17" s="38" customFormat="1" ht="67.5" customHeight="1" x14ac:dyDescent="0.25">
      <c r="A373" s="10" t="s">
        <v>167</v>
      </c>
      <c r="B373" s="39" t="s">
        <v>830</v>
      </c>
      <c r="C373" s="27" t="s">
        <v>831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145</v>
      </c>
    </row>
    <row r="374" spans="1:17" s="38" customFormat="1" ht="67.5" customHeight="1" x14ac:dyDescent="0.25">
      <c r="A374" s="10" t="s">
        <v>167</v>
      </c>
      <c r="B374" s="39" t="s">
        <v>832</v>
      </c>
      <c r="C374" s="27" t="s">
        <v>833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145</v>
      </c>
    </row>
    <row r="375" spans="1:17" s="38" customFormat="1" ht="67.5" customHeight="1" x14ac:dyDescent="0.25">
      <c r="A375" s="10" t="s">
        <v>167</v>
      </c>
      <c r="B375" s="39" t="s">
        <v>834</v>
      </c>
      <c r="C375" s="27" t="s">
        <v>835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145</v>
      </c>
    </row>
    <row r="376" spans="1:17" s="38" customFormat="1" ht="67.5" customHeight="1" x14ac:dyDescent="0.25">
      <c r="A376" s="10" t="s">
        <v>167</v>
      </c>
      <c r="B376" s="39" t="s">
        <v>836</v>
      </c>
      <c r="C376" s="27" t="s">
        <v>837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145</v>
      </c>
    </row>
    <row r="377" spans="1:17" s="38" customFormat="1" ht="67.5" customHeight="1" x14ac:dyDescent="0.25">
      <c r="A377" s="10" t="s">
        <v>167</v>
      </c>
      <c r="B377" s="39" t="s">
        <v>838</v>
      </c>
      <c r="C377" s="27" t="s">
        <v>839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145</v>
      </c>
    </row>
    <row r="378" spans="1:17" s="38" customFormat="1" ht="67.5" customHeight="1" x14ac:dyDescent="0.25">
      <c r="A378" s="10" t="s">
        <v>167</v>
      </c>
      <c r="B378" s="39" t="s">
        <v>840</v>
      </c>
      <c r="C378" s="27" t="s">
        <v>841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145</v>
      </c>
    </row>
    <row r="379" spans="1:17" s="38" customFormat="1" ht="67.5" customHeight="1" x14ac:dyDescent="0.25">
      <c r="A379" s="10" t="s">
        <v>167</v>
      </c>
      <c r="B379" s="39" t="s">
        <v>842</v>
      </c>
      <c r="C379" s="27" t="s">
        <v>843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145</v>
      </c>
    </row>
    <row r="380" spans="1:17" s="38" customFormat="1" ht="67.5" customHeight="1" x14ac:dyDescent="0.25">
      <c r="A380" s="10" t="s">
        <v>167</v>
      </c>
      <c r="B380" s="39" t="s">
        <v>844</v>
      </c>
      <c r="C380" s="27" t="s">
        <v>845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145</v>
      </c>
    </row>
    <row r="381" spans="1:17" s="38" customFormat="1" ht="67.5" customHeight="1" x14ac:dyDescent="0.25">
      <c r="A381" s="10" t="s">
        <v>167</v>
      </c>
      <c r="B381" s="39" t="s">
        <v>846</v>
      </c>
      <c r="C381" s="27" t="s">
        <v>847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145</v>
      </c>
    </row>
    <row r="382" spans="1:17" s="38" customFormat="1" ht="67.5" customHeight="1" x14ac:dyDescent="0.25">
      <c r="A382" s="10" t="s">
        <v>167</v>
      </c>
      <c r="B382" s="39" t="s">
        <v>848</v>
      </c>
      <c r="C382" s="27" t="s">
        <v>849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145</v>
      </c>
    </row>
    <row r="383" spans="1:17" s="38" customFormat="1" ht="67.5" customHeight="1" x14ac:dyDescent="0.25">
      <c r="A383" s="10" t="s">
        <v>167</v>
      </c>
      <c r="B383" s="39" t="s">
        <v>850</v>
      </c>
      <c r="C383" s="27" t="s">
        <v>851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145</v>
      </c>
    </row>
    <row r="384" spans="1:17" s="38" customFormat="1" ht="67.5" customHeight="1" x14ac:dyDescent="0.25">
      <c r="A384" s="10" t="s">
        <v>167</v>
      </c>
      <c r="B384" s="39" t="s">
        <v>852</v>
      </c>
      <c r="C384" s="27" t="s">
        <v>853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145</v>
      </c>
    </row>
    <row r="385" spans="1:17" s="38" customFormat="1" ht="67.5" customHeight="1" x14ac:dyDescent="0.25">
      <c r="A385" s="10" t="s">
        <v>167</v>
      </c>
      <c r="B385" s="39" t="s">
        <v>854</v>
      </c>
      <c r="C385" s="27" t="s">
        <v>855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145</v>
      </c>
    </row>
    <row r="386" spans="1:17" s="38" customFormat="1" ht="67.5" customHeight="1" x14ac:dyDescent="0.25">
      <c r="A386" s="10" t="s">
        <v>167</v>
      </c>
      <c r="B386" s="15" t="s">
        <v>222</v>
      </c>
      <c r="C386" s="12" t="s">
        <v>295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145</v>
      </c>
    </row>
    <row r="387" spans="1:17" s="38" customFormat="1" ht="67.5" customHeight="1" x14ac:dyDescent="0.25">
      <c r="A387" s="10" t="s">
        <v>167</v>
      </c>
      <c r="B387" s="15" t="s">
        <v>223</v>
      </c>
      <c r="C387" s="12" t="s">
        <v>296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145</v>
      </c>
    </row>
    <row r="388" spans="1:17" s="38" customFormat="1" ht="67.5" customHeight="1" x14ac:dyDescent="0.25">
      <c r="A388" s="10" t="s">
        <v>167</v>
      </c>
      <c r="B388" s="15" t="s">
        <v>224</v>
      </c>
      <c r="C388" s="12" t="s">
        <v>297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145</v>
      </c>
    </row>
    <row r="389" spans="1:17" s="38" customFormat="1" ht="67.5" customHeight="1" x14ac:dyDescent="0.25">
      <c r="A389" s="10" t="s">
        <v>167</v>
      </c>
      <c r="B389" s="15" t="s">
        <v>225</v>
      </c>
      <c r="C389" s="12" t="s">
        <v>298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145</v>
      </c>
    </row>
    <row r="390" spans="1:17" s="38" customFormat="1" ht="67.5" customHeight="1" x14ac:dyDescent="0.25">
      <c r="A390" s="10" t="s">
        <v>167</v>
      </c>
      <c r="B390" s="15" t="s">
        <v>226</v>
      </c>
      <c r="C390" s="12" t="s">
        <v>299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145</v>
      </c>
    </row>
    <row r="391" spans="1:17" s="38" customFormat="1" ht="67.5" customHeight="1" x14ac:dyDescent="0.25">
      <c r="A391" s="10" t="s">
        <v>167</v>
      </c>
      <c r="B391" s="15" t="s">
        <v>227</v>
      </c>
      <c r="C391" s="12" t="s">
        <v>300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145</v>
      </c>
    </row>
    <row r="392" spans="1:17" s="38" customFormat="1" ht="67.5" customHeight="1" x14ac:dyDescent="0.25">
      <c r="A392" s="10" t="s">
        <v>167</v>
      </c>
      <c r="B392" s="15" t="s">
        <v>228</v>
      </c>
      <c r="C392" s="12" t="s">
        <v>301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145</v>
      </c>
    </row>
    <row r="393" spans="1:17" s="38" customFormat="1" ht="67.5" customHeight="1" x14ac:dyDescent="0.25">
      <c r="A393" s="10" t="s">
        <v>167</v>
      </c>
      <c r="B393" s="15" t="s">
        <v>229</v>
      </c>
      <c r="C393" s="12" t="s">
        <v>302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145</v>
      </c>
    </row>
    <row r="394" spans="1:17" s="38" customFormat="1" ht="67.5" customHeight="1" x14ac:dyDescent="0.25">
      <c r="A394" s="10" t="s">
        <v>167</v>
      </c>
      <c r="B394" s="15" t="s">
        <v>230</v>
      </c>
      <c r="C394" s="12" t="s">
        <v>303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145</v>
      </c>
    </row>
    <row r="395" spans="1:17" s="38" customFormat="1" ht="67.5" customHeight="1" x14ac:dyDescent="0.25">
      <c r="A395" s="10" t="s">
        <v>167</v>
      </c>
      <c r="B395" s="15" t="s">
        <v>231</v>
      </c>
      <c r="C395" s="12" t="s">
        <v>304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145</v>
      </c>
    </row>
    <row r="396" spans="1:17" s="38" customFormat="1" ht="67.5" customHeight="1" x14ac:dyDescent="0.25">
      <c r="A396" s="10" t="s">
        <v>167</v>
      </c>
      <c r="B396" s="15" t="s">
        <v>232</v>
      </c>
      <c r="C396" s="12" t="s">
        <v>305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145</v>
      </c>
    </row>
    <row r="397" spans="1:17" s="38" customFormat="1" ht="67.5" customHeight="1" x14ac:dyDescent="0.25">
      <c r="A397" s="10" t="s">
        <v>167</v>
      </c>
      <c r="B397" s="15" t="s">
        <v>233</v>
      </c>
      <c r="C397" s="12" t="s">
        <v>306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145</v>
      </c>
    </row>
    <row r="398" spans="1:17" s="38" customFormat="1" ht="67.5" customHeight="1" x14ac:dyDescent="0.25">
      <c r="A398" s="10" t="s">
        <v>167</v>
      </c>
      <c r="B398" s="15" t="s">
        <v>234</v>
      </c>
      <c r="C398" s="12" t="s">
        <v>307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145</v>
      </c>
    </row>
    <row r="399" spans="1:17" s="38" customFormat="1" ht="67.5" customHeight="1" x14ac:dyDescent="0.25">
      <c r="A399" s="10" t="s">
        <v>167</v>
      </c>
      <c r="B399" s="39" t="s">
        <v>856</v>
      </c>
      <c r="C399" s="27" t="s">
        <v>857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145</v>
      </c>
    </row>
    <row r="400" spans="1:17" s="38" customFormat="1" ht="67.5" customHeight="1" x14ac:dyDescent="0.25">
      <c r="A400" s="10" t="s">
        <v>167</v>
      </c>
      <c r="B400" s="39" t="s">
        <v>858</v>
      </c>
      <c r="C400" s="27" t="s">
        <v>859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145</v>
      </c>
    </row>
    <row r="401" spans="1:17" s="38" customFormat="1" ht="67.5" customHeight="1" x14ac:dyDescent="0.25">
      <c r="A401" s="10" t="s">
        <v>167</v>
      </c>
      <c r="B401" s="39" t="s">
        <v>860</v>
      </c>
      <c r="C401" s="27" t="s">
        <v>861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145</v>
      </c>
    </row>
    <row r="402" spans="1:17" s="38" customFormat="1" ht="67.5" customHeight="1" x14ac:dyDescent="0.25">
      <c r="A402" s="10" t="s">
        <v>167</v>
      </c>
      <c r="B402" s="39" t="s">
        <v>862</v>
      </c>
      <c r="C402" s="27" t="s">
        <v>863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145</v>
      </c>
    </row>
    <row r="403" spans="1:17" s="38" customFormat="1" ht="67.5" customHeight="1" x14ac:dyDescent="0.25">
      <c r="A403" s="10" t="s">
        <v>167</v>
      </c>
      <c r="B403" s="39" t="s">
        <v>864</v>
      </c>
      <c r="C403" s="27" t="s">
        <v>865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145</v>
      </c>
    </row>
    <row r="404" spans="1:17" s="38" customFormat="1" ht="67.5" customHeight="1" x14ac:dyDescent="0.25">
      <c r="A404" s="10" t="s">
        <v>167</v>
      </c>
      <c r="B404" s="39" t="s">
        <v>866</v>
      </c>
      <c r="C404" s="27" t="s">
        <v>867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145</v>
      </c>
    </row>
    <row r="405" spans="1:17" s="38" customFormat="1" ht="67.5" customHeight="1" x14ac:dyDescent="0.25">
      <c r="A405" s="10" t="s">
        <v>167</v>
      </c>
      <c r="B405" s="15" t="s">
        <v>235</v>
      </c>
      <c r="C405" s="12" t="s">
        <v>308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145</v>
      </c>
    </row>
    <row r="406" spans="1:17" s="38" customFormat="1" ht="67.5" customHeight="1" x14ac:dyDescent="0.25">
      <c r="A406" s="10" t="s">
        <v>167</v>
      </c>
      <c r="B406" s="15" t="s">
        <v>340</v>
      </c>
      <c r="C406" s="12" t="s">
        <v>309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145</v>
      </c>
    </row>
    <row r="407" spans="1:17" s="38" customFormat="1" ht="67.5" customHeight="1" x14ac:dyDescent="0.25">
      <c r="A407" s="10" t="s">
        <v>167</v>
      </c>
      <c r="B407" s="15" t="s">
        <v>341</v>
      </c>
      <c r="C407" s="12" t="s">
        <v>310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145</v>
      </c>
    </row>
    <row r="408" spans="1:17" s="38" customFormat="1" ht="67.5" customHeight="1" x14ac:dyDescent="0.25">
      <c r="A408" s="10" t="s">
        <v>167</v>
      </c>
      <c r="B408" s="15" t="s">
        <v>236</v>
      </c>
      <c r="C408" s="44" t="s">
        <v>332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145</v>
      </c>
    </row>
    <row r="409" spans="1:17" s="38" customFormat="1" ht="67.5" customHeight="1" x14ac:dyDescent="0.25">
      <c r="A409" s="10" t="s">
        <v>167</v>
      </c>
      <c r="B409" s="15" t="s">
        <v>237</v>
      </c>
      <c r="C409" s="44" t="s">
        <v>333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145</v>
      </c>
    </row>
    <row r="410" spans="1:17" s="38" customFormat="1" ht="67.5" customHeight="1" x14ac:dyDescent="0.25">
      <c r="A410" s="10" t="s">
        <v>167</v>
      </c>
      <c r="B410" s="15" t="s">
        <v>508</v>
      </c>
      <c r="C410" s="44" t="s">
        <v>509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145</v>
      </c>
    </row>
    <row r="411" spans="1:17" s="38" customFormat="1" ht="67.5" customHeight="1" x14ac:dyDescent="0.25">
      <c r="A411" s="10" t="s">
        <v>167</v>
      </c>
      <c r="B411" s="15" t="s">
        <v>708</v>
      </c>
      <c r="C411" s="44" t="s">
        <v>709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145</v>
      </c>
    </row>
    <row r="412" spans="1:17" s="38" customFormat="1" ht="67.5" customHeight="1" x14ac:dyDescent="0.25">
      <c r="A412" s="10" t="s">
        <v>167</v>
      </c>
      <c r="B412" s="15" t="s">
        <v>710</v>
      </c>
      <c r="C412" s="44" t="s">
        <v>711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145</v>
      </c>
    </row>
    <row r="413" spans="1:17" s="38" customFormat="1" ht="67.5" customHeight="1" x14ac:dyDescent="0.25">
      <c r="A413" s="10" t="s">
        <v>167</v>
      </c>
      <c r="B413" s="15" t="s">
        <v>712</v>
      </c>
      <c r="C413" s="44" t="s">
        <v>713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145</v>
      </c>
    </row>
    <row r="414" spans="1:17" s="38" customFormat="1" ht="67.5" customHeight="1" x14ac:dyDescent="0.25">
      <c r="A414" s="10" t="s">
        <v>167</v>
      </c>
      <c r="B414" s="15" t="s">
        <v>714</v>
      </c>
      <c r="C414" s="44" t="s">
        <v>715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145</v>
      </c>
    </row>
    <row r="415" spans="1:17" s="38" customFormat="1" ht="67.5" customHeight="1" x14ac:dyDescent="0.25">
      <c r="A415" s="10" t="s">
        <v>167</v>
      </c>
      <c r="B415" s="39" t="s">
        <v>868</v>
      </c>
      <c r="C415" s="29" t="s">
        <v>869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145</v>
      </c>
    </row>
    <row r="416" spans="1:17" s="38" customFormat="1" ht="67.5" customHeight="1" x14ac:dyDescent="0.25">
      <c r="A416" s="10" t="s">
        <v>167</v>
      </c>
      <c r="B416" s="39" t="s">
        <v>870</v>
      </c>
      <c r="C416" s="29" t="s">
        <v>871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145</v>
      </c>
    </row>
    <row r="417" spans="1:17" s="38" customFormat="1" ht="67.5" customHeight="1" x14ac:dyDescent="0.25">
      <c r="A417" s="10" t="s">
        <v>167</v>
      </c>
      <c r="B417" s="15" t="s">
        <v>716</v>
      </c>
      <c r="C417" s="44" t="s">
        <v>717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145</v>
      </c>
    </row>
    <row r="418" spans="1:17" s="38" customFormat="1" ht="67.5" customHeight="1" x14ac:dyDescent="0.25">
      <c r="A418" s="10" t="s">
        <v>167</v>
      </c>
      <c r="B418" s="15" t="s">
        <v>718</v>
      </c>
      <c r="C418" s="44" t="s">
        <v>719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145</v>
      </c>
    </row>
    <row r="419" spans="1:17" s="38" customFormat="1" ht="67.5" customHeight="1" x14ac:dyDescent="0.25">
      <c r="A419" s="10" t="s">
        <v>167</v>
      </c>
      <c r="B419" s="15" t="s">
        <v>720</v>
      </c>
      <c r="C419" s="44" t="s">
        <v>721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145</v>
      </c>
    </row>
    <row r="420" spans="1:17" s="38" customFormat="1" ht="67.5" customHeight="1" x14ac:dyDescent="0.25">
      <c r="A420" s="10" t="s">
        <v>167</v>
      </c>
      <c r="B420" s="15" t="s">
        <v>722</v>
      </c>
      <c r="C420" s="44" t="s">
        <v>723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145</v>
      </c>
    </row>
    <row r="421" spans="1:17" s="38" customFormat="1" ht="67.5" customHeight="1" x14ac:dyDescent="0.25">
      <c r="A421" s="10" t="s">
        <v>167</v>
      </c>
      <c r="B421" s="15" t="s">
        <v>724</v>
      </c>
      <c r="C421" s="44" t="s">
        <v>725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145</v>
      </c>
    </row>
    <row r="422" spans="1:17" s="38" customFormat="1" ht="67.5" customHeight="1" x14ac:dyDescent="0.25">
      <c r="A422" s="10" t="s">
        <v>167</v>
      </c>
      <c r="B422" s="15" t="s">
        <v>726</v>
      </c>
      <c r="C422" s="44" t="s">
        <v>727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145</v>
      </c>
    </row>
    <row r="423" spans="1:17" s="38" customFormat="1" ht="67.5" customHeight="1" x14ac:dyDescent="0.25">
      <c r="A423" s="10" t="s">
        <v>167</v>
      </c>
      <c r="B423" s="15" t="s">
        <v>728</v>
      </c>
      <c r="C423" s="44" t="s">
        <v>729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145</v>
      </c>
    </row>
    <row r="424" spans="1:17" s="38" customFormat="1" ht="67.5" customHeight="1" x14ac:dyDescent="0.25">
      <c r="A424" s="10" t="s">
        <v>167</v>
      </c>
      <c r="B424" s="15" t="s">
        <v>730</v>
      </c>
      <c r="C424" s="44" t="s">
        <v>731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145</v>
      </c>
    </row>
    <row r="425" spans="1:17" s="38" customFormat="1" ht="67.5" customHeight="1" x14ac:dyDescent="0.25">
      <c r="A425" s="10" t="s">
        <v>167</v>
      </c>
      <c r="B425" s="15" t="s">
        <v>732</v>
      </c>
      <c r="C425" s="44" t="s">
        <v>733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145</v>
      </c>
    </row>
    <row r="426" spans="1:17" s="38" customFormat="1" ht="67.5" customHeight="1" x14ac:dyDescent="0.25">
      <c r="A426" s="10" t="s">
        <v>167</v>
      </c>
      <c r="B426" s="15" t="s">
        <v>734</v>
      </c>
      <c r="C426" s="44" t="s">
        <v>735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145</v>
      </c>
    </row>
    <row r="427" spans="1:17" s="38" customFormat="1" ht="67.5" customHeight="1" x14ac:dyDescent="0.25">
      <c r="A427" s="10" t="s">
        <v>167</v>
      </c>
      <c r="B427" s="15" t="s">
        <v>736</v>
      </c>
      <c r="C427" s="44" t="s">
        <v>737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145</v>
      </c>
    </row>
    <row r="428" spans="1:17" s="38" customFormat="1" ht="67.5" customHeight="1" x14ac:dyDescent="0.25">
      <c r="A428" s="10" t="s">
        <v>167</v>
      </c>
      <c r="B428" s="15" t="s">
        <v>738</v>
      </c>
      <c r="C428" s="44" t="s">
        <v>739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145</v>
      </c>
    </row>
    <row r="429" spans="1:17" s="38" customFormat="1" ht="67.5" customHeight="1" x14ac:dyDescent="0.25">
      <c r="A429" s="10" t="s">
        <v>167</v>
      </c>
      <c r="B429" s="15" t="s">
        <v>740</v>
      </c>
      <c r="C429" s="44" t="s">
        <v>741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145</v>
      </c>
    </row>
    <row r="430" spans="1:17" s="38" customFormat="1" ht="67.5" customHeight="1" x14ac:dyDescent="0.25">
      <c r="A430" s="10" t="s">
        <v>167</v>
      </c>
      <c r="B430" s="15" t="s">
        <v>796</v>
      </c>
      <c r="C430" s="44" t="s">
        <v>742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145</v>
      </c>
    </row>
    <row r="431" spans="1:17" s="38" customFormat="1" ht="67.5" customHeight="1" x14ac:dyDescent="0.25">
      <c r="A431" s="10" t="s">
        <v>167</v>
      </c>
      <c r="B431" s="15" t="s">
        <v>743</v>
      </c>
      <c r="C431" s="44" t="s">
        <v>744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145</v>
      </c>
    </row>
    <row r="432" spans="1:17" s="38" customFormat="1" ht="67.5" customHeight="1" x14ac:dyDescent="0.25">
      <c r="A432" s="10" t="s">
        <v>167</v>
      </c>
      <c r="B432" s="15" t="s">
        <v>745</v>
      </c>
      <c r="C432" s="44" t="s">
        <v>746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145</v>
      </c>
    </row>
    <row r="433" spans="1:17" s="38" customFormat="1" ht="67.5" customHeight="1" x14ac:dyDescent="0.25">
      <c r="A433" s="10" t="s">
        <v>167</v>
      </c>
      <c r="B433" s="15" t="s">
        <v>747</v>
      </c>
      <c r="C433" s="44" t="s">
        <v>748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145</v>
      </c>
    </row>
    <row r="434" spans="1:17" s="38" customFormat="1" ht="67.5" customHeight="1" x14ac:dyDescent="0.25">
      <c r="A434" s="10" t="s">
        <v>167</v>
      </c>
      <c r="B434" s="15" t="s">
        <v>749</v>
      </c>
      <c r="C434" s="44" t="s">
        <v>750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145</v>
      </c>
    </row>
    <row r="435" spans="1:17" s="38" customFormat="1" ht="67.5" customHeight="1" x14ac:dyDescent="0.25">
      <c r="A435" s="10" t="s">
        <v>167</v>
      </c>
      <c r="B435" s="15" t="s">
        <v>751</v>
      </c>
      <c r="C435" s="44" t="s">
        <v>752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145</v>
      </c>
    </row>
    <row r="436" spans="1:17" s="38" customFormat="1" ht="67.5" customHeight="1" x14ac:dyDescent="0.25">
      <c r="A436" s="10" t="s">
        <v>167</v>
      </c>
      <c r="B436" s="15" t="s">
        <v>753</v>
      </c>
      <c r="C436" s="44" t="s">
        <v>754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145</v>
      </c>
    </row>
    <row r="437" spans="1:17" s="38" customFormat="1" ht="67.5" customHeight="1" x14ac:dyDescent="0.25">
      <c r="A437" s="10" t="s">
        <v>167</v>
      </c>
      <c r="B437" s="15" t="s">
        <v>755</v>
      </c>
      <c r="C437" s="44" t="s">
        <v>756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145</v>
      </c>
    </row>
    <row r="438" spans="1:17" s="38" customFormat="1" ht="67.5" customHeight="1" x14ac:dyDescent="0.25">
      <c r="A438" s="10" t="s">
        <v>167</v>
      </c>
      <c r="B438" s="15" t="s">
        <v>757</v>
      </c>
      <c r="C438" s="44" t="s">
        <v>758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145</v>
      </c>
    </row>
    <row r="439" spans="1:17" s="38" customFormat="1" ht="67.5" customHeight="1" x14ac:dyDescent="0.25">
      <c r="A439" s="10" t="s">
        <v>167</v>
      </c>
      <c r="B439" s="15" t="s">
        <v>759</v>
      </c>
      <c r="C439" s="44" t="s">
        <v>760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145</v>
      </c>
    </row>
    <row r="440" spans="1:17" s="38" customFormat="1" ht="67.5" customHeight="1" x14ac:dyDescent="0.25">
      <c r="A440" s="10" t="s">
        <v>167</v>
      </c>
      <c r="B440" s="15" t="s">
        <v>761</v>
      </c>
      <c r="C440" s="44" t="s">
        <v>762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145</v>
      </c>
    </row>
    <row r="441" spans="1:17" s="38" customFormat="1" ht="67.5" customHeight="1" x14ac:dyDescent="0.25">
      <c r="A441" s="10" t="s">
        <v>167</v>
      </c>
      <c r="B441" s="15" t="s">
        <v>763</v>
      </c>
      <c r="C441" s="44" t="s">
        <v>764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145</v>
      </c>
    </row>
    <row r="442" spans="1:17" s="38" customFormat="1" ht="67.5" customHeight="1" x14ac:dyDescent="0.25">
      <c r="A442" s="10" t="s">
        <v>167</v>
      </c>
      <c r="B442" s="15" t="s">
        <v>765</v>
      </c>
      <c r="C442" s="44" t="s">
        <v>766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145</v>
      </c>
    </row>
    <row r="443" spans="1:17" s="38" customFormat="1" ht="67.5" customHeight="1" x14ac:dyDescent="0.25">
      <c r="A443" s="10" t="s">
        <v>167</v>
      </c>
      <c r="B443" s="15" t="s">
        <v>767</v>
      </c>
      <c r="C443" s="44" t="s">
        <v>768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145</v>
      </c>
    </row>
    <row r="444" spans="1:17" s="38" customFormat="1" ht="67.5" customHeight="1" x14ac:dyDescent="0.25">
      <c r="A444" s="10" t="s">
        <v>167</v>
      </c>
      <c r="B444" s="15" t="s">
        <v>769</v>
      </c>
      <c r="C444" s="44" t="s">
        <v>770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145</v>
      </c>
    </row>
    <row r="445" spans="1:17" s="38" customFormat="1" ht="67.5" customHeight="1" x14ac:dyDescent="0.25">
      <c r="A445" s="10" t="s">
        <v>167</v>
      </c>
      <c r="B445" s="15" t="s">
        <v>771</v>
      </c>
      <c r="C445" s="44" t="s">
        <v>772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145</v>
      </c>
    </row>
    <row r="446" spans="1:17" s="38" customFormat="1" ht="67.5" customHeight="1" x14ac:dyDescent="0.25">
      <c r="A446" s="10" t="s">
        <v>167</v>
      </c>
      <c r="B446" s="15" t="s">
        <v>782</v>
      </c>
      <c r="C446" s="44" t="s">
        <v>773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145</v>
      </c>
    </row>
    <row r="447" spans="1:17" s="38" customFormat="1" ht="67.5" customHeight="1" x14ac:dyDescent="0.25">
      <c r="A447" s="10" t="s">
        <v>167</v>
      </c>
      <c r="B447" s="15" t="s">
        <v>510</v>
      </c>
      <c r="C447" s="44" t="s">
        <v>511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145</v>
      </c>
    </row>
    <row r="448" spans="1:17" s="38" customFormat="1" ht="67.5" customHeight="1" x14ac:dyDescent="0.25">
      <c r="A448" s="10" t="s">
        <v>167</v>
      </c>
      <c r="B448" s="15" t="s">
        <v>512</v>
      </c>
      <c r="C448" s="44" t="s">
        <v>513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145</v>
      </c>
    </row>
    <row r="449" spans="1:17" s="38" customFormat="1" ht="67.5" customHeight="1" x14ac:dyDescent="0.25">
      <c r="A449" s="10" t="s">
        <v>167</v>
      </c>
      <c r="B449" s="15" t="s">
        <v>514</v>
      </c>
      <c r="C449" s="44" t="s">
        <v>515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145</v>
      </c>
    </row>
    <row r="450" spans="1:17" s="38" customFormat="1" ht="67.5" customHeight="1" x14ac:dyDescent="0.25">
      <c r="A450" s="10" t="s">
        <v>167</v>
      </c>
      <c r="B450" s="15" t="s">
        <v>516</v>
      </c>
      <c r="C450" s="44" t="s">
        <v>517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145</v>
      </c>
    </row>
    <row r="451" spans="1:17" s="38" customFormat="1" ht="67.5" customHeight="1" x14ac:dyDescent="0.25">
      <c r="A451" s="10" t="s">
        <v>167</v>
      </c>
      <c r="B451" s="15" t="s">
        <v>518</v>
      </c>
      <c r="C451" s="44" t="s">
        <v>519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145</v>
      </c>
    </row>
    <row r="452" spans="1:17" s="38" customFormat="1" ht="67.5" customHeight="1" x14ac:dyDescent="0.25">
      <c r="A452" s="10" t="s">
        <v>167</v>
      </c>
      <c r="B452" s="15" t="s">
        <v>520</v>
      </c>
      <c r="C452" s="44" t="s">
        <v>521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145</v>
      </c>
    </row>
    <row r="453" spans="1:17" s="38" customFormat="1" ht="67.5" customHeight="1" x14ac:dyDescent="0.25">
      <c r="A453" s="10" t="s">
        <v>167</v>
      </c>
      <c r="B453" s="15" t="s">
        <v>522</v>
      </c>
      <c r="C453" s="44" t="s">
        <v>523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145</v>
      </c>
    </row>
    <row r="454" spans="1:17" s="38" customFormat="1" ht="67.5" customHeight="1" x14ac:dyDescent="0.25">
      <c r="A454" s="10" t="s">
        <v>167</v>
      </c>
      <c r="B454" s="15" t="s">
        <v>524</v>
      </c>
      <c r="C454" s="44" t="s">
        <v>525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145</v>
      </c>
    </row>
    <row r="455" spans="1:17" s="38" customFormat="1" ht="67.5" customHeight="1" x14ac:dyDescent="0.25">
      <c r="A455" s="10" t="s">
        <v>167</v>
      </c>
      <c r="B455" s="39" t="s">
        <v>786</v>
      </c>
      <c r="C455" s="29" t="s">
        <v>789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145</v>
      </c>
    </row>
    <row r="456" spans="1:17" s="38" customFormat="1" ht="67.5" customHeight="1" x14ac:dyDescent="0.25">
      <c r="A456" s="10" t="s">
        <v>167</v>
      </c>
      <c r="B456" s="39" t="s">
        <v>941</v>
      </c>
      <c r="C456" s="29" t="s">
        <v>942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145</v>
      </c>
    </row>
    <row r="457" spans="1:17" s="38" customFormat="1" ht="67.5" customHeight="1" x14ac:dyDescent="0.25">
      <c r="A457" s="10" t="s">
        <v>167</v>
      </c>
      <c r="B457" s="39" t="s">
        <v>787</v>
      </c>
      <c r="C457" s="29" t="s">
        <v>790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145</v>
      </c>
    </row>
    <row r="458" spans="1:17" s="38" customFormat="1" ht="67.5" customHeight="1" x14ac:dyDescent="0.25">
      <c r="A458" s="10" t="s">
        <v>167</v>
      </c>
      <c r="B458" s="39" t="s">
        <v>788</v>
      </c>
      <c r="C458" s="29" t="s">
        <v>791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145</v>
      </c>
    </row>
    <row r="459" spans="1:17" s="38" customFormat="1" ht="67.5" customHeight="1" x14ac:dyDescent="0.25">
      <c r="A459" s="10" t="s">
        <v>167</v>
      </c>
      <c r="B459" s="15" t="s">
        <v>526</v>
      </c>
      <c r="C459" s="44" t="s">
        <v>527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145</v>
      </c>
    </row>
    <row r="460" spans="1:17" s="38" customFormat="1" ht="67.5" customHeight="1" x14ac:dyDescent="0.25">
      <c r="A460" s="10" t="s">
        <v>167</v>
      </c>
      <c r="B460" s="15" t="s">
        <v>528</v>
      </c>
      <c r="C460" s="44" t="s">
        <v>529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145</v>
      </c>
    </row>
    <row r="461" spans="1:17" s="38" customFormat="1" ht="67.5" customHeight="1" x14ac:dyDescent="0.25">
      <c r="A461" s="10" t="s">
        <v>167</v>
      </c>
      <c r="B461" s="15" t="s">
        <v>530</v>
      </c>
      <c r="C461" s="44" t="s">
        <v>531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145</v>
      </c>
    </row>
    <row r="462" spans="1:17" s="38" customFormat="1" ht="67.5" customHeight="1" x14ac:dyDescent="0.25">
      <c r="A462" s="10" t="s">
        <v>167</v>
      </c>
      <c r="B462" s="14" t="s">
        <v>783</v>
      </c>
      <c r="C462" s="44" t="s">
        <v>532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145</v>
      </c>
    </row>
    <row r="463" spans="1:17" s="38" customFormat="1" ht="67.5" customHeight="1" x14ac:dyDescent="0.25">
      <c r="A463" s="10" t="s">
        <v>167</v>
      </c>
      <c r="B463" s="15" t="s">
        <v>533</v>
      </c>
      <c r="C463" s="44" t="s">
        <v>534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145</v>
      </c>
    </row>
    <row r="464" spans="1:17" s="38" customFormat="1" ht="67.5" customHeight="1" x14ac:dyDescent="0.25">
      <c r="A464" s="10" t="s">
        <v>167</v>
      </c>
      <c r="B464" s="15" t="s">
        <v>535</v>
      </c>
      <c r="C464" s="44" t="s">
        <v>536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145</v>
      </c>
    </row>
    <row r="465" spans="1:17" s="38" customFormat="1" ht="67.5" customHeight="1" x14ac:dyDescent="0.25">
      <c r="A465" s="10" t="s">
        <v>167</v>
      </c>
      <c r="B465" s="15" t="s">
        <v>537</v>
      </c>
      <c r="C465" s="44" t="s">
        <v>538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145</v>
      </c>
    </row>
    <row r="466" spans="1:17" s="38" customFormat="1" ht="67.5" customHeight="1" x14ac:dyDescent="0.25">
      <c r="A466" s="10" t="s">
        <v>167</v>
      </c>
      <c r="B466" s="15" t="s">
        <v>539</v>
      </c>
      <c r="C466" s="44" t="s">
        <v>540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145</v>
      </c>
    </row>
    <row r="467" spans="1:17" s="38" customFormat="1" ht="67.5" customHeight="1" x14ac:dyDescent="0.25">
      <c r="A467" s="10" t="s">
        <v>167</v>
      </c>
      <c r="B467" s="15" t="s">
        <v>541</v>
      </c>
      <c r="C467" s="44" t="s">
        <v>542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145</v>
      </c>
    </row>
    <row r="468" spans="1:17" s="38" customFormat="1" ht="67.5" customHeight="1" x14ac:dyDescent="0.25">
      <c r="A468" s="10" t="s">
        <v>167</v>
      </c>
      <c r="B468" s="15" t="s">
        <v>543</v>
      </c>
      <c r="C468" s="44" t="s">
        <v>544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145</v>
      </c>
    </row>
    <row r="469" spans="1:17" s="38" customFormat="1" ht="67.5" customHeight="1" x14ac:dyDescent="0.25">
      <c r="A469" s="10" t="s">
        <v>167</v>
      </c>
      <c r="B469" s="15" t="s">
        <v>545</v>
      </c>
      <c r="C469" s="44" t="s">
        <v>546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145</v>
      </c>
    </row>
    <row r="470" spans="1:17" s="38" customFormat="1" ht="67.5" customHeight="1" x14ac:dyDescent="0.25">
      <c r="A470" s="10" t="s">
        <v>167</v>
      </c>
      <c r="B470" s="15" t="s">
        <v>547</v>
      </c>
      <c r="C470" s="44" t="s">
        <v>548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145</v>
      </c>
    </row>
    <row r="471" spans="1:17" s="38" customFormat="1" ht="67.5" customHeight="1" x14ac:dyDescent="0.25">
      <c r="A471" s="10" t="s">
        <v>167</v>
      </c>
      <c r="B471" s="15" t="s">
        <v>549</v>
      </c>
      <c r="C471" s="44" t="s">
        <v>550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145</v>
      </c>
    </row>
    <row r="472" spans="1:17" s="38" customFormat="1" ht="67.5" customHeight="1" x14ac:dyDescent="0.25">
      <c r="A472" s="10" t="s">
        <v>167</v>
      </c>
      <c r="B472" s="15" t="s">
        <v>551</v>
      </c>
      <c r="C472" s="44" t="s">
        <v>552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145</v>
      </c>
    </row>
    <row r="473" spans="1:17" s="38" customFormat="1" ht="67.5" customHeight="1" x14ac:dyDescent="0.25">
      <c r="A473" s="10" t="s">
        <v>167</v>
      </c>
      <c r="B473" s="15" t="s">
        <v>553</v>
      </c>
      <c r="C473" s="44" t="s">
        <v>554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145</v>
      </c>
    </row>
    <row r="474" spans="1:17" s="38" customFormat="1" ht="67.5" customHeight="1" x14ac:dyDescent="0.25">
      <c r="A474" s="10" t="s">
        <v>167</v>
      </c>
      <c r="B474" s="15" t="s">
        <v>555</v>
      </c>
      <c r="C474" s="44" t="s">
        <v>556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145</v>
      </c>
    </row>
    <row r="475" spans="1:17" s="38" customFormat="1" ht="67.5" customHeight="1" x14ac:dyDescent="0.25">
      <c r="A475" s="10" t="s">
        <v>167</v>
      </c>
      <c r="B475" s="15" t="s">
        <v>557</v>
      </c>
      <c r="C475" s="44" t="s">
        <v>558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145</v>
      </c>
    </row>
    <row r="476" spans="1:17" s="38" customFormat="1" ht="67.5" customHeight="1" x14ac:dyDescent="0.25">
      <c r="A476" s="10" t="s">
        <v>167</v>
      </c>
      <c r="B476" s="15" t="s">
        <v>559</v>
      </c>
      <c r="C476" s="44" t="s">
        <v>560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145</v>
      </c>
    </row>
    <row r="477" spans="1:17" s="38" customFormat="1" ht="67.5" customHeight="1" x14ac:dyDescent="0.25">
      <c r="A477" s="10" t="s">
        <v>167</v>
      </c>
      <c r="B477" s="15" t="s">
        <v>561</v>
      </c>
      <c r="C477" s="44" t="s">
        <v>562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145</v>
      </c>
    </row>
    <row r="478" spans="1:17" s="38" customFormat="1" ht="67.5" customHeight="1" x14ac:dyDescent="0.25">
      <c r="A478" s="10" t="s">
        <v>167</v>
      </c>
      <c r="B478" s="15" t="s">
        <v>563</v>
      </c>
      <c r="C478" s="44" t="s">
        <v>564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145</v>
      </c>
    </row>
    <row r="479" spans="1:17" s="38" customFormat="1" ht="67.5" customHeight="1" x14ac:dyDescent="0.25">
      <c r="A479" s="10" t="s">
        <v>167</v>
      </c>
      <c r="B479" s="15" t="s">
        <v>565</v>
      </c>
      <c r="C479" s="44" t="s">
        <v>566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145</v>
      </c>
    </row>
    <row r="480" spans="1:17" s="38" customFormat="1" ht="67.5" customHeight="1" x14ac:dyDescent="0.25">
      <c r="A480" s="10" t="s">
        <v>167</v>
      </c>
      <c r="B480" s="15" t="s">
        <v>567</v>
      </c>
      <c r="C480" s="44" t="s">
        <v>568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145</v>
      </c>
    </row>
    <row r="481" spans="1:17" s="38" customFormat="1" ht="67.5" customHeight="1" x14ac:dyDescent="0.25">
      <c r="A481" s="10" t="s">
        <v>167</v>
      </c>
      <c r="B481" s="15" t="s">
        <v>569</v>
      </c>
      <c r="C481" s="44" t="s">
        <v>570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145</v>
      </c>
    </row>
    <row r="482" spans="1:17" s="38" customFormat="1" ht="67.5" customHeight="1" x14ac:dyDescent="0.25">
      <c r="A482" s="10" t="s">
        <v>167</v>
      </c>
      <c r="B482" s="15" t="s">
        <v>571</v>
      </c>
      <c r="C482" s="44" t="s">
        <v>572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145</v>
      </c>
    </row>
    <row r="483" spans="1:17" s="38" customFormat="1" ht="67.5" customHeight="1" x14ac:dyDescent="0.25">
      <c r="A483" s="10" t="s">
        <v>167</v>
      </c>
      <c r="B483" s="15" t="s">
        <v>573</v>
      </c>
      <c r="C483" s="44" t="s">
        <v>574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145</v>
      </c>
    </row>
    <row r="484" spans="1:17" s="38" customFormat="1" ht="67.5" customHeight="1" x14ac:dyDescent="0.25">
      <c r="A484" s="10" t="s">
        <v>167</v>
      </c>
      <c r="B484" s="15" t="s">
        <v>575</v>
      </c>
      <c r="C484" s="44" t="s">
        <v>576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145</v>
      </c>
    </row>
    <row r="485" spans="1:17" s="38" customFormat="1" ht="67.5" customHeight="1" x14ac:dyDescent="0.25">
      <c r="A485" s="10" t="s">
        <v>167</v>
      </c>
      <c r="B485" s="15" t="s">
        <v>577</v>
      </c>
      <c r="C485" s="44" t="s">
        <v>578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145</v>
      </c>
    </row>
    <row r="486" spans="1:17" s="38" customFormat="1" ht="67.5" customHeight="1" x14ac:dyDescent="0.25">
      <c r="A486" s="10" t="s">
        <v>167</v>
      </c>
      <c r="B486" s="39" t="s">
        <v>872</v>
      </c>
      <c r="C486" s="29" t="s">
        <v>873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145</v>
      </c>
    </row>
    <row r="487" spans="1:17" s="38" customFormat="1" ht="67.5" customHeight="1" x14ac:dyDescent="0.25">
      <c r="A487" s="10" t="s">
        <v>167</v>
      </c>
      <c r="B487" s="39" t="s">
        <v>874</v>
      </c>
      <c r="C487" s="29" t="s">
        <v>875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145</v>
      </c>
    </row>
    <row r="488" spans="1:17" s="38" customFormat="1" ht="67.5" customHeight="1" x14ac:dyDescent="0.25">
      <c r="A488" s="10" t="s">
        <v>167</v>
      </c>
      <c r="B488" s="39" t="s">
        <v>876</v>
      </c>
      <c r="C488" s="29" t="s">
        <v>877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145</v>
      </c>
    </row>
    <row r="489" spans="1:17" s="38" customFormat="1" ht="67.5" customHeight="1" x14ac:dyDescent="0.25">
      <c r="A489" s="10" t="s">
        <v>167</v>
      </c>
      <c r="B489" s="39" t="s">
        <v>878</v>
      </c>
      <c r="C489" s="29" t="s">
        <v>879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145</v>
      </c>
    </row>
    <row r="490" spans="1:17" s="38" customFormat="1" ht="67.5" customHeight="1" x14ac:dyDescent="0.25">
      <c r="A490" s="10" t="s">
        <v>167</v>
      </c>
      <c r="B490" s="39" t="s">
        <v>880</v>
      </c>
      <c r="C490" s="29" t="s">
        <v>881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145</v>
      </c>
    </row>
    <row r="491" spans="1:17" s="38" customFormat="1" ht="67.5" customHeight="1" x14ac:dyDescent="0.25">
      <c r="A491" s="10" t="s">
        <v>167</v>
      </c>
      <c r="B491" s="39" t="s">
        <v>882</v>
      </c>
      <c r="C491" s="29" t="s">
        <v>883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145</v>
      </c>
    </row>
    <row r="492" spans="1:17" s="38" customFormat="1" ht="67.5" customHeight="1" x14ac:dyDescent="0.25">
      <c r="A492" s="10" t="s">
        <v>167</v>
      </c>
      <c r="B492" s="39" t="s">
        <v>884</v>
      </c>
      <c r="C492" s="29" t="s">
        <v>885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145</v>
      </c>
    </row>
    <row r="493" spans="1:17" s="38" customFormat="1" ht="67.5" customHeight="1" x14ac:dyDescent="0.25">
      <c r="A493" s="10" t="s">
        <v>167</v>
      </c>
      <c r="B493" s="39" t="s">
        <v>886</v>
      </c>
      <c r="C493" s="29" t="s">
        <v>887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145</v>
      </c>
    </row>
    <row r="494" spans="1:17" s="38" customFormat="1" ht="67.5" customHeight="1" x14ac:dyDescent="0.25">
      <c r="A494" s="10" t="s">
        <v>167</v>
      </c>
      <c r="B494" s="39" t="s">
        <v>888</v>
      </c>
      <c r="C494" s="29" t="s">
        <v>889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145</v>
      </c>
    </row>
    <row r="495" spans="1:17" s="38" customFormat="1" ht="67.5" customHeight="1" x14ac:dyDescent="0.25">
      <c r="A495" s="10" t="s">
        <v>167</v>
      </c>
      <c r="B495" s="39" t="s">
        <v>890</v>
      </c>
      <c r="C495" s="29" t="s">
        <v>891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145</v>
      </c>
    </row>
    <row r="496" spans="1:17" s="38" customFormat="1" ht="67.5" customHeight="1" x14ac:dyDescent="0.25">
      <c r="A496" s="10" t="s">
        <v>167</v>
      </c>
      <c r="B496" s="39" t="s">
        <v>892</v>
      </c>
      <c r="C496" s="29" t="s">
        <v>893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145</v>
      </c>
    </row>
    <row r="497" spans="1:17" s="38" customFormat="1" ht="67.5" customHeight="1" x14ac:dyDescent="0.25">
      <c r="A497" s="10" t="s">
        <v>167</v>
      </c>
      <c r="B497" s="39" t="s">
        <v>894</v>
      </c>
      <c r="C497" s="29" t="s">
        <v>895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145</v>
      </c>
    </row>
    <row r="498" spans="1:17" s="38" customFormat="1" ht="67.5" customHeight="1" x14ac:dyDescent="0.25">
      <c r="A498" s="10" t="s">
        <v>167</v>
      </c>
      <c r="B498" s="39" t="s">
        <v>896</v>
      </c>
      <c r="C498" s="29" t="s">
        <v>897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145</v>
      </c>
    </row>
    <row r="499" spans="1:17" s="38" customFormat="1" ht="67.5" customHeight="1" x14ac:dyDescent="0.25">
      <c r="A499" s="10" t="s">
        <v>167</v>
      </c>
      <c r="B499" s="39" t="s">
        <v>898</v>
      </c>
      <c r="C499" s="29" t="s">
        <v>899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145</v>
      </c>
    </row>
    <row r="500" spans="1:17" s="38" customFormat="1" ht="67.5" customHeight="1" x14ac:dyDescent="0.25">
      <c r="A500" s="10" t="s">
        <v>167</v>
      </c>
      <c r="B500" s="39" t="s">
        <v>900</v>
      </c>
      <c r="C500" s="29" t="s">
        <v>901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145</v>
      </c>
    </row>
    <row r="501" spans="1:17" s="38" customFormat="1" ht="67.5" customHeight="1" x14ac:dyDescent="0.25">
      <c r="A501" s="10" t="s">
        <v>167</v>
      </c>
      <c r="B501" s="39" t="s">
        <v>902</v>
      </c>
      <c r="C501" s="29" t="s">
        <v>903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145</v>
      </c>
    </row>
    <row r="502" spans="1:17" s="38" customFormat="1" ht="67.5" customHeight="1" x14ac:dyDescent="0.25">
      <c r="A502" s="10" t="s">
        <v>167</v>
      </c>
      <c r="B502" s="39" t="s">
        <v>904</v>
      </c>
      <c r="C502" s="29" t="s">
        <v>905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145</v>
      </c>
    </row>
    <row r="503" spans="1:17" s="38" customFormat="1" ht="67.5" customHeight="1" x14ac:dyDescent="0.25">
      <c r="A503" s="10" t="s">
        <v>167</v>
      </c>
      <c r="B503" s="39" t="s">
        <v>906</v>
      </c>
      <c r="C503" s="29" t="s">
        <v>907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145</v>
      </c>
    </row>
    <row r="504" spans="1:17" s="38" customFormat="1" ht="67.5" customHeight="1" x14ac:dyDescent="0.25">
      <c r="A504" s="10" t="s">
        <v>167</v>
      </c>
      <c r="B504" s="39" t="s">
        <v>908</v>
      </c>
      <c r="C504" s="29" t="s">
        <v>909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145</v>
      </c>
    </row>
    <row r="505" spans="1:17" s="38" customFormat="1" ht="67.5" customHeight="1" x14ac:dyDescent="0.25">
      <c r="A505" s="10" t="s">
        <v>167</v>
      </c>
      <c r="B505" s="39" t="s">
        <v>910</v>
      </c>
      <c r="C505" s="29" t="s">
        <v>911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145</v>
      </c>
    </row>
    <row r="506" spans="1:17" s="38" customFormat="1" ht="67.5" customHeight="1" x14ac:dyDescent="0.25">
      <c r="A506" s="10" t="s">
        <v>167</v>
      </c>
      <c r="B506" s="39" t="s">
        <v>912</v>
      </c>
      <c r="C506" s="29" t="s">
        <v>913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145</v>
      </c>
    </row>
    <row r="507" spans="1:17" s="38" customFormat="1" ht="67.5" customHeight="1" x14ac:dyDescent="0.25">
      <c r="A507" s="10" t="s">
        <v>167</v>
      </c>
      <c r="B507" s="39" t="s">
        <v>914</v>
      </c>
      <c r="C507" s="29" t="s">
        <v>915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145</v>
      </c>
    </row>
    <row r="508" spans="1:17" s="38" customFormat="1" ht="67.5" customHeight="1" x14ac:dyDescent="0.25">
      <c r="A508" s="10" t="s">
        <v>167</v>
      </c>
      <c r="B508" s="39" t="s">
        <v>916</v>
      </c>
      <c r="C508" s="29" t="s">
        <v>917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145</v>
      </c>
    </row>
    <row r="509" spans="1:17" s="38" customFormat="1" ht="67.5" customHeight="1" x14ac:dyDescent="0.25">
      <c r="A509" s="10" t="s">
        <v>167</v>
      </c>
      <c r="B509" s="39" t="s">
        <v>918</v>
      </c>
      <c r="C509" s="29" t="s">
        <v>919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145</v>
      </c>
    </row>
    <row r="510" spans="1:17" s="38" customFormat="1" ht="67.5" customHeight="1" x14ac:dyDescent="0.25">
      <c r="A510" s="10" t="s">
        <v>167</v>
      </c>
      <c r="B510" s="39" t="s">
        <v>920</v>
      </c>
      <c r="C510" s="29" t="s">
        <v>921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145</v>
      </c>
    </row>
    <row r="511" spans="1:17" s="38" customFormat="1" ht="67.5" customHeight="1" x14ac:dyDescent="0.25">
      <c r="A511" s="10" t="s">
        <v>167</v>
      </c>
      <c r="B511" s="39" t="s">
        <v>922</v>
      </c>
      <c r="C511" s="29" t="s">
        <v>923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145</v>
      </c>
    </row>
    <row r="512" spans="1:17" s="38" customFormat="1" ht="67.5" customHeight="1" x14ac:dyDescent="0.25">
      <c r="A512" s="10" t="s">
        <v>167</v>
      </c>
      <c r="B512" s="39" t="s">
        <v>924</v>
      </c>
      <c r="C512" s="29" t="s">
        <v>925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145</v>
      </c>
    </row>
    <row r="513" spans="1:17" s="38" customFormat="1" ht="67.5" customHeight="1" x14ac:dyDescent="0.25">
      <c r="A513" s="10" t="s">
        <v>167</v>
      </c>
      <c r="B513" s="39" t="s">
        <v>926</v>
      </c>
      <c r="C513" s="29" t="s">
        <v>927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145</v>
      </c>
    </row>
    <row r="514" spans="1:17" s="38" customFormat="1" ht="67.5" customHeight="1" x14ac:dyDescent="0.25">
      <c r="A514" s="10" t="s">
        <v>167</v>
      </c>
      <c r="B514" s="39" t="s">
        <v>928</v>
      </c>
      <c r="C514" s="29" t="s">
        <v>929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145</v>
      </c>
    </row>
    <row r="515" spans="1:17" s="38" customFormat="1" ht="67.5" customHeight="1" x14ac:dyDescent="0.25">
      <c r="A515" s="10" t="s">
        <v>167</v>
      </c>
      <c r="B515" s="39" t="s">
        <v>930</v>
      </c>
      <c r="C515" s="29" t="s">
        <v>931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145</v>
      </c>
    </row>
    <row r="516" spans="1:17" s="38" customFormat="1" ht="67.5" customHeight="1" x14ac:dyDescent="0.25">
      <c r="A516" s="10" t="s">
        <v>167</v>
      </c>
      <c r="B516" s="39" t="s">
        <v>932</v>
      </c>
      <c r="C516" s="29" t="s">
        <v>933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145</v>
      </c>
    </row>
    <row r="517" spans="1:17" s="38" customFormat="1" ht="67.5" customHeight="1" x14ac:dyDescent="0.25">
      <c r="A517" s="10" t="s">
        <v>167</v>
      </c>
      <c r="B517" s="39" t="s">
        <v>934</v>
      </c>
      <c r="C517" s="29" t="s">
        <v>935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145</v>
      </c>
    </row>
    <row r="518" spans="1:17" s="38" customFormat="1" ht="67.5" customHeight="1" x14ac:dyDescent="0.25">
      <c r="A518" s="10" t="s">
        <v>167</v>
      </c>
      <c r="B518" s="39" t="s">
        <v>936</v>
      </c>
      <c r="C518" s="29" t="s">
        <v>937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145</v>
      </c>
    </row>
    <row r="519" spans="1:17" s="38" customFormat="1" ht="67.5" customHeight="1" x14ac:dyDescent="0.25">
      <c r="A519" s="10" t="s">
        <v>167</v>
      </c>
      <c r="B519" s="15" t="s">
        <v>238</v>
      </c>
      <c r="C519" s="44" t="s">
        <v>334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145</v>
      </c>
    </row>
    <row r="520" spans="1:17" s="38" customFormat="1" ht="67.5" customHeight="1" x14ac:dyDescent="0.25">
      <c r="A520" s="10" t="s">
        <v>167</v>
      </c>
      <c r="B520" s="15" t="s">
        <v>239</v>
      </c>
      <c r="C520" s="44" t="s">
        <v>335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145</v>
      </c>
    </row>
    <row r="521" spans="1:17" s="38" customFormat="1" ht="67.5" customHeight="1" x14ac:dyDescent="0.25">
      <c r="A521" s="10" t="s">
        <v>167</v>
      </c>
      <c r="B521" s="15" t="s">
        <v>240</v>
      </c>
      <c r="C521" s="44" t="s">
        <v>336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145</v>
      </c>
    </row>
    <row r="522" spans="1:17" s="38" customFormat="1" ht="67.5" customHeight="1" x14ac:dyDescent="0.25">
      <c r="A522" s="10" t="s">
        <v>167</v>
      </c>
      <c r="B522" s="15" t="s">
        <v>241</v>
      </c>
      <c r="C522" s="44" t="s">
        <v>337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145</v>
      </c>
    </row>
    <row r="523" spans="1:17" s="38" customFormat="1" ht="67.5" customHeight="1" x14ac:dyDescent="0.25">
      <c r="A523" s="10" t="s">
        <v>167</v>
      </c>
      <c r="B523" s="39" t="s">
        <v>938</v>
      </c>
      <c r="C523" s="29" t="s">
        <v>939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145</v>
      </c>
    </row>
    <row r="524" spans="1:17" s="38" customFormat="1" ht="67.5" customHeight="1" x14ac:dyDescent="0.25">
      <c r="A524" s="10" t="s">
        <v>167</v>
      </c>
      <c r="B524" s="11" t="s">
        <v>1021</v>
      </c>
      <c r="C524" s="43" t="s">
        <v>1022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145</v>
      </c>
    </row>
    <row r="525" spans="1:17" s="38" customFormat="1" ht="67.5" customHeight="1" x14ac:dyDescent="0.25">
      <c r="A525" s="10" t="s">
        <v>167</v>
      </c>
      <c r="B525" s="11" t="s">
        <v>1023</v>
      </c>
      <c r="C525" s="43" t="s">
        <v>1024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145</v>
      </c>
    </row>
    <row r="526" spans="1:17" s="38" customFormat="1" ht="67.5" customHeight="1" x14ac:dyDescent="0.25">
      <c r="A526" s="10" t="s">
        <v>167</v>
      </c>
      <c r="B526" s="11" t="s">
        <v>1025</v>
      </c>
      <c r="C526" s="43" t="s">
        <v>1026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145</v>
      </c>
    </row>
    <row r="527" spans="1:17" s="38" customFormat="1" ht="67.5" customHeight="1" x14ac:dyDescent="0.25">
      <c r="A527" s="10" t="s">
        <v>167</v>
      </c>
      <c r="B527" s="11" t="s">
        <v>1027</v>
      </c>
      <c r="C527" s="43" t="s">
        <v>1028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145</v>
      </c>
    </row>
    <row r="528" spans="1:17" s="38" customFormat="1" ht="67.5" customHeight="1" x14ac:dyDescent="0.25">
      <c r="A528" s="10" t="s">
        <v>167</v>
      </c>
      <c r="B528" s="11" t="s">
        <v>1029</v>
      </c>
      <c r="C528" s="43" t="s">
        <v>1030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145</v>
      </c>
    </row>
    <row r="529" spans="1:17" s="38" customFormat="1" ht="67.5" customHeight="1" x14ac:dyDescent="0.25">
      <c r="A529" s="10" t="s">
        <v>167</v>
      </c>
      <c r="B529" s="11" t="s">
        <v>1031</v>
      </c>
      <c r="C529" s="43" t="s">
        <v>1032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145</v>
      </c>
    </row>
    <row r="530" spans="1:17" s="38" customFormat="1" ht="67.5" customHeight="1" x14ac:dyDescent="0.25">
      <c r="A530" s="10" t="s">
        <v>167</v>
      </c>
      <c r="B530" s="11" t="s">
        <v>1033</v>
      </c>
      <c r="C530" s="43" t="s">
        <v>1034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145</v>
      </c>
    </row>
    <row r="531" spans="1:17" s="38" customFormat="1" ht="67.5" customHeight="1" x14ac:dyDescent="0.25">
      <c r="A531" s="10" t="s">
        <v>167</v>
      </c>
      <c r="B531" s="11" t="s">
        <v>1035</v>
      </c>
      <c r="C531" s="43" t="s">
        <v>1036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145</v>
      </c>
    </row>
    <row r="532" spans="1:17" s="38" customFormat="1" ht="67.5" customHeight="1" x14ac:dyDescent="0.25">
      <c r="A532" s="10" t="s">
        <v>167</v>
      </c>
      <c r="B532" s="11" t="s">
        <v>1037</v>
      </c>
      <c r="C532" s="43" t="s">
        <v>1038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145</v>
      </c>
    </row>
    <row r="533" spans="1:17" s="38" customFormat="1" ht="67.5" customHeight="1" x14ac:dyDescent="0.25">
      <c r="A533" s="10" t="s">
        <v>167</v>
      </c>
      <c r="B533" s="11" t="s">
        <v>1039</v>
      </c>
      <c r="C533" s="43" t="s">
        <v>1040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145</v>
      </c>
    </row>
    <row r="534" spans="1:17" s="38" customFormat="1" ht="67.5" customHeight="1" x14ac:dyDescent="0.25">
      <c r="A534" s="10" t="s">
        <v>167</v>
      </c>
      <c r="B534" s="11" t="s">
        <v>1041</v>
      </c>
      <c r="C534" s="43" t="s">
        <v>1042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145</v>
      </c>
    </row>
    <row r="535" spans="1:17" s="38" customFormat="1" ht="67.5" customHeight="1" x14ac:dyDescent="0.25">
      <c r="A535" s="10" t="s">
        <v>167</v>
      </c>
      <c r="B535" s="11" t="s">
        <v>1043</v>
      </c>
      <c r="C535" s="43" t="s">
        <v>1044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145</v>
      </c>
    </row>
    <row r="536" spans="1:17" s="38" customFormat="1" ht="67.5" customHeight="1" x14ac:dyDescent="0.25">
      <c r="A536" s="10" t="s">
        <v>167</v>
      </c>
      <c r="B536" s="11" t="s">
        <v>1045</v>
      </c>
      <c r="C536" s="43" t="s">
        <v>1046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145</v>
      </c>
    </row>
    <row r="537" spans="1:17" s="38" customFormat="1" ht="67.5" customHeight="1" x14ac:dyDescent="0.25">
      <c r="A537" s="10" t="s">
        <v>167</v>
      </c>
      <c r="B537" s="11" t="s">
        <v>1047</v>
      </c>
      <c r="C537" s="43" t="s">
        <v>1048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145</v>
      </c>
    </row>
    <row r="538" spans="1:17" s="38" customFormat="1" ht="67.5" customHeight="1" x14ac:dyDescent="0.25">
      <c r="A538" s="10" t="s">
        <v>167</v>
      </c>
      <c r="B538" s="11" t="s">
        <v>244</v>
      </c>
      <c r="C538" s="12" t="s">
        <v>311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145</v>
      </c>
    </row>
    <row r="539" spans="1:17" s="38" customFormat="1" ht="67.5" customHeight="1" x14ac:dyDescent="0.25">
      <c r="A539" s="10" t="s">
        <v>167</v>
      </c>
      <c r="B539" s="39" t="s">
        <v>1080</v>
      </c>
      <c r="C539" s="27" t="s">
        <v>1081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145</v>
      </c>
    </row>
    <row r="540" spans="1:17" s="38" customFormat="1" ht="67.5" customHeight="1" x14ac:dyDescent="0.25">
      <c r="A540" s="10" t="s">
        <v>167</v>
      </c>
      <c r="B540" s="39" t="s">
        <v>1082</v>
      </c>
      <c r="C540" s="27" t="s">
        <v>1083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145</v>
      </c>
    </row>
    <row r="541" spans="1:17" s="38" customFormat="1" ht="67.5" customHeight="1" x14ac:dyDescent="0.25">
      <c r="A541" s="10" t="s">
        <v>167</v>
      </c>
      <c r="B541" s="11" t="s">
        <v>1049</v>
      </c>
      <c r="C541" s="43" t="s">
        <v>1050</v>
      </c>
      <c r="D541" s="13">
        <v>0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 t="s">
        <v>145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81:C283">
    <cfRule type="containsBlanks" dxfId="1" priority="17">
      <formula>LEN(TRIM(A281))=0</formula>
    </cfRule>
  </conditionalFormatting>
  <conditionalFormatting sqref="C308 A308">
    <cfRule type="containsBlanks" dxfId="0" priority="1">
      <formula>LEN(TRIM(A308))=0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2021-07-07T06:32:55Z</dcterms:modified>
</cp:coreProperties>
</file>